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 activeTab="1"/>
  </bookViews>
  <sheets>
    <sheet name="F 4.1" sheetId="2" r:id="rId1"/>
    <sheet name="F 4.2" sheetId="1" r:id="rId2"/>
  </sheets>
  <calcPr calcId="145621"/>
</workbook>
</file>

<file path=xl/calcChain.xml><?xml version="1.0" encoding="utf-8"?>
<calcChain xmlns="http://schemas.openxmlformats.org/spreadsheetml/2006/main">
  <c r="J84" i="1" l="1"/>
  <c r="I84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J9" i="1"/>
  <c r="I9" i="1"/>
  <c r="J85" i="1" l="1"/>
  <c r="I85" i="1"/>
</calcChain>
</file>

<file path=xl/sharedStrings.xml><?xml version="1.0" encoding="utf-8"?>
<sst xmlns="http://schemas.openxmlformats.org/spreadsheetml/2006/main" count="656" uniqueCount="201">
  <si>
    <t>Cod CPV</t>
  </si>
  <si>
    <t>Nr. Lot</t>
  </si>
  <si>
    <t>Denumire Lot</t>
  </si>
  <si>
    <t>Denumirea poziției</t>
  </si>
  <si>
    <t>Unitatea de măsură</t>
  </si>
  <si>
    <t>Cantitatea</t>
  </si>
  <si>
    <t>Preţ unitar (fără TVA)</t>
  </si>
  <si>
    <t>Preţ unitar (cu TVA)</t>
  </si>
  <si>
    <t>Suma (fără TVA)</t>
  </si>
  <si>
    <t>Suma (cu TVA)</t>
  </si>
  <si>
    <t xml:space="preserve">Termenul de livrare/prestare </t>
  </si>
  <si>
    <t>33000000-0</t>
  </si>
  <si>
    <t>1</t>
  </si>
  <si>
    <t>Materiale şi consumabile de laborator</t>
  </si>
  <si>
    <t xml:space="preserve">Container steril,  din polipropilen, cu etichetă, volumul 150 ml, Ø 58x72 mm, cu capac filetat, în ambalaj individual </t>
  </si>
  <si>
    <t>buc.</t>
  </si>
  <si>
    <t>2</t>
  </si>
  <si>
    <t>Placi Petri sterile din polisterol, 100 mm</t>
  </si>
  <si>
    <t>Eprubete vacumate din PET plastic,eticheta largă,capac din 3 componente cu filet, cu activator de coagulare 4 ml 13/75 mm</t>
  </si>
  <si>
    <t>Eprubete vacumate din PET plastic,eticheta largă,capac din 3 componente cu filet, cu K3EDTA  3 ml 13/75 mm</t>
  </si>
  <si>
    <t>Reagenţi pentru Vitec 2 Compact</t>
  </si>
  <si>
    <t xml:space="preserve">Tuburi de polistiren sterile (clare 12 x 75 mm)     </t>
  </si>
  <si>
    <t>buc</t>
  </si>
  <si>
    <t>Cercetarea sistemului de hemostază coagulometru optico-mecanic semiautomat Trombotimer-4</t>
  </si>
  <si>
    <t xml:space="preserve">Reagent tromboplastin - calciu, reagent  liofilizat, ISI-1,0-1,1 Pentru determinarea  protrombinei  după  Quick , ind.protrombinic, INR în plasmă. amb – 10 fl x10 ml. </t>
  </si>
  <si>
    <t>set</t>
  </si>
  <si>
    <t>Tromboplastina cu activ. 14-18 s</t>
  </si>
  <si>
    <t>fl</t>
  </si>
  <si>
    <t>Set de cuve cu bilă din plastic pentru investigaţii Trombotimer-4, 1200-1250, cuve cu pereţii transparenţi, diam.ex 8,3 mm</t>
  </si>
  <si>
    <t>Set pentru determinarea fibrinogenului după metoda Clauss pentru coagulometre optico-mecanice</t>
  </si>
  <si>
    <t xml:space="preserve">Reagenti şi consumabile p/u  coagulometru HumaClot Junior </t>
  </si>
  <si>
    <t xml:space="preserve">Set Hemostat thRomboplastin - calciu, reagent  liofilizat, ISI-1,05 Reagent tromboplastin - calciu, reagent liofilizat, ISI 1,05. Pentru determinarea  protrombinei  după  Kvik în plasmă pentru 300- 350 teste. </t>
  </si>
  <si>
    <t>Set de reagenti Hemostat aPTT EL 6x4ml +CaCl2 0,02mol/l, pentru 480-500 teste</t>
  </si>
  <si>
    <t>Reactivi p/u microbiologia</t>
  </si>
  <si>
    <t>Indicator chimic  pentru controlul eficientei sterilizarii cu vapori  120°C -45 minute)</t>
  </si>
  <si>
    <t>Reagenţii şi consumabile pentru Analizatorul Hematologic PCE-210, ERMA</t>
  </si>
  <si>
    <t>Solutie Detergent enzimatic proteoliric p/u spalare curenta, flacon 5litri</t>
  </si>
  <si>
    <t>Sol. Detergent enzimatic proteolitic concentrat p/u spalare, flacon 1litru</t>
  </si>
  <si>
    <t>Sol.Hipoclorid 0,5% - solutie pentru spalare, flacon 1litru</t>
  </si>
  <si>
    <t>Control hematologic cu formula leucocitara, 3 nivele, (3 flacone a câte 2,5-3,0 ml), valabilitatea flaconului deschis min 4 saptamini</t>
  </si>
  <si>
    <t>Reagenţi şi consumabile pentru Analizatorul Hematologic Ruby Cell DYN</t>
  </si>
  <si>
    <t>Diluent,fl.minim 20 L</t>
  </si>
  <si>
    <t>Set controale de 3 nivele: jos, normal, inalt, (cite 2 flacone  pentru fiecare nivel )</t>
  </si>
  <si>
    <t>Reagenţii şi consumabile pentru Analizatorul Hematologic Automat SYSMEX XN- 1000</t>
  </si>
  <si>
    <t>DCL -Cell pack DCL  20L</t>
  </si>
  <si>
    <t xml:space="preserve">flacon </t>
  </si>
  <si>
    <t>WNR - Lysercell WNR    5,0L</t>
  </si>
  <si>
    <t>WDF - Lysercell WDF     2,0L</t>
  </si>
  <si>
    <t xml:space="preserve">set </t>
  </si>
  <si>
    <t>WNR - Fluorocell WNR  2 x 82,0 ml</t>
  </si>
  <si>
    <t>WDF - Fluorocell WDF   2 x 22,0 ml</t>
  </si>
  <si>
    <t>CellClean CL-50   50,0ml</t>
  </si>
  <si>
    <t>XN Check L1   8 x 3,0ml</t>
  </si>
  <si>
    <t>XN Check L2   8 x 3,0ml</t>
  </si>
  <si>
    <t>XN Check L3   8 x 3,0ml</t>
  </si>
  <si>
    <t>Specificaţii standard pentru investigaţii biochimice, Reactive si consumabile pentru analizator biochimic automat  Flexor XL</t>
  </si>
  <si>
    <t xml:space="preserve">Soluţie pentru sistemă "System solution for Vital Scientific Equipment" </t>
  </si>
  <si>
    <t xml:space="preserve">Multicalibrator  </t>
  </si>
  <si>
    <t>Specificaţii standard pentru investigaţii imunologice</t>
  </si>
  <si>
    <t xml:space="preserve">Antigen cardiolipinic pentru reacţia de microprecipitare </t>
  </si>
  <si>
    <t>Specificaţii standard pentru investigaţii microbiologice</t>
  </si>
  <si>
    <t>Mediul SS (salmonella, shigella)</t>
  </si>
  <si>
    <t>kg</t>
  </si>
  <si>
    <t>Sistem pentru hemocultura universal pentru aerobi, anaerobi si microaerofili cu sistema indicatoare</t>
  </si>
  <si>
    <t>Agar bază cu triptoză şi extract de drojdii pentru geloză sînge(Columbia )</t>
  </si>
  <si>
    <t xml:space="preserve">Amicacină 30 mcg/disc </t>
  </si>
  <si>
    <t>Amoxiclav 20/10 mcg/disc</t>
  </si>
  <si>
    <t>Cefazolină 30 mcg/disc</t>
  </si>
  <si>
    <t>Cefoperazon/Sulbactam 75/10 mcg/disc</t>
  </si>
  <si>
    <t>Ceftazidim 30 mcg/disc</t>
  </si>
  <si>
    <t>Cefepime 30mcg/disc</t>
  </si>
  <si>
    <t>Ceftriaxon 30 mcg/disc</t>
  </si>
  <si>
    <t>Cefuroxim 30 mcg/disc</t>
  </si>
  <si>
    <t>Cefoxitin 30 mcg/disc</t>
  </si>
  <si>
    <t>Piperacilin/Tazobactam 100/10mcg/disc</t>
  </si>
  <si>
    <t>Ciprofloxacină 5 mcg/disc</t>
  </si>
  <si>
    <t>Doxiciclină hidrohlorid 30 mcg/disc</t>
  </si>
  <si>
    <t>Fosfomicină 200 mcg/disc</t>
  </si>
  <si>
    <t>Gentamicină 10 mcg/disc</t>
  </si>
  <si>
    <t>Imipenem 10 mcg/disc</t>
  </si>
  <si>
    <t>Levofloxacină 5 mcg/disc</t>
  </si>
  <si>
    <t>Meropenem 10 mcg/disc</t>
  </si>
  <si>
    <t>Nitrofurantoin 300 mcg/disc</t>
  </si>
  <si>
    <t>Ofloxacină 5 mcg/disc</t>
  </si>
  <si>
    <t>Oxacilină 1 mcg/disc</t>
  </si>
  <si>
    <t>Tobramicină 10 mcg/disc</t>
  </si>
  <si>
    <t>Moxifloxacina 5  mcg/disc</t>
  </si>
  <si>
    <t>Claritromicina 15 mcg/disc</t>
  </si>
  <si>
    <t>Reagenţi calibratori şi materiale de control pentru analizatorul Cobas 6000, Roche Diagnostics, Germania, sistem închis</t>
  </si>
  <si>
    <t>Antistreptolysin O (ASLO TQ, 150T)</t>
  </si>
  <si>
    <t>C-Reactive Protein (CRP, 250T)</t>
  </si>
  <si>
    <t>Lipase colorimetric (LIPC, 200T)</t>
  </si>
  <si>
    <t xml:space="preserve">Capacitatea de legare a fierului- Iron Binding Capacity (UIBC) . </t>
  </si>
  <si>
    <t>Anti-TPO reagent</t>
  </si>
  <si>
    <t xml:space="preserve">PTH </t>
  </si>
  <si>
    <t xml:space="preserve">T3 reagent, </t>
  </si>
  <si>
    <t>TSH reagent,</t>
  </si>
  <si>
    <t>ISE Internal Standard</t>
  </si>
  <si>
    <t>ISE Reference Electrolyte Solution</t>
  </si>
  <si>
    <t>Reagenţi calibratori şi materiale de control pentru analizatorul ARHITECT Ci 8200 sistem închis (Solutii de spalare Architect c8000)</t>
  </si>
  <si>
    <t xml:space="preserve">Alcalin Wash  </t>
  </si>
  <si>
    <t xml:space="preserve">Detergent A </t>
  </si>
  <si>
    <t>ICT Reference Solution</t>
  </si>
  <si>
    <t>Reagenţi calibratori şi materiale de control pentru analizatorul ARHITECT Ci 8200 sistem închis (Reactivi imunologici)</t>
  </si>
  <si>
    <t>Anti-HBc reagent</t>
  </si>
  <si>
    <t>Anti-HBs reagent</t>
  </si>
  <si>
    <t>Anti-HCV reagent</t>
  </si>
  <si>
    <t>FT3  reagent</t>
  </si>
  <si>
    <t>FT4 reagent</t>
  </si>
  <si>
    <t>hGH reagent</t>
  </si>
  <si>
    <t>HBsAg reagent</t>
  </si>
  <si>
    <t xml:space="preserve">Specificaţii tehnice (F4.2) </t>
  </si>
  <si>
    <t>[Acest tabel va fi completat de către ofertant în coloanele 5,6,7,8, iar de către autoritatea contractantă – în coloanele 1,2,3,4,9]</t>
  </si>
  <si>
    <t>Numărul licitaţiei:</t>
  </si>
  <si>
    <t>COP nr. 18/00630</t>
  </si>
  <si>
    <t>Data: „___” _________________ 20__</t>
  </si>
  <si>
    <t>Alternativa nr.: ___________</t>
  </si>
  <si>
    <t>Denumirea licitaţiei:</t>
  </si>
  <si>
    <t>Consumabile și reagenți de laborator</t>
  </si>
  <si>
    <t>Lot: ___________</t>
  </si>
  <si>
    <t>Pagina: __din __</t>
  </si>
  <si>
    <t xml:space="preserve">Specificaţii tehnice (F4.1) </t>
  </si>
  <si>
    <t>[Acest tabel va fi completat de către ofertant în coloanele 3, 4, 5, 7, iar de către autoritatea contractantă – în coloanele 1, 2, 6, 8]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</si>
  <si>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</si>
  <si>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</si>
  <si>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</si>
  <si>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</si>
  <si>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</si>
  <si>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</si>
  <si>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 xml:space="preserve">Container steril,  din polipropilen, cu etichetă, volumul 150 ml, Diametru 58x72 mm, cu capac filetat, în ambalaj individual </t>
  </si>
  <si>
    <t xml:space="preserve">Tuburi de polistiren sterile clare 12 x 75 mm     </t>
  </si>
  <si>
    <t xml:space="preserve"> Set de cuve cu bilă din plastic pentru investigaţii Trombotimer-4, 1200-1250, cuve cu pereţii transparenţi, diam.ex 8,3 mm</t>
  </si>
  <si>
    <t>Set pentru determinarea fibrinogenului după metoda Clauss pentru coagulometre optico-mecanicefără prediluția plasmei set a câte 100 teste</t>
  </si>
  <si>
    <t>Set Hemostat thRomboplastin - calciu, reagent  liofilizat, ISI-1,05 Reagent tromboplastin - calciu, reagent liofilizat, ISI 1,05. Pentru determinarea  protrombinei  după  Kvik în plasmă pentru 300- 350 teste. Compatibil cu HumaClot Junior</t>
  </si>
  <si>
    <t>Set de reagenti Hemostat aPTT EL 6x4ml +CaCl2 0,02mol/l, pentru 480-500 teste. Compatibil cu HumaClot Junior</t>
  </si>
  <si>
    <t>Solutie Detergent enzimatic proteoliric p/u spalare curenta, flacon 5litri. Compatibil cu an PCE 210</t>
  </si>
  <si>
    <t>Sol. Detergent enzimatic proteolitic concentrat p/u spalare, flacon 1litru. Compatibil cu an PCE 210</t>
  </si>
  <si>
    <t>Control hematologic cu formula leucocitara, 3 nivele, (3 flacone a câte 2,5-3,0 ml), valabilitatea flaconului deschis min 4 saptamini. Compatibil cu an PCE 210</t>
  </si>
  <si>
    <t>Diluent,fl.minim 20 L. Compatibil cu an. Cell - DIN RUBY</t>
  </si>
  <si>
    <t>Set controale de 3 nivele: jos, normal, inalt, (cite 2 flacone  pentru fiecare nivel ). Compatibil cu an. Cell - DIN RUBY</t>
  </si>
  <si>
    <t>DCL -Cell pack DCL  20L. Compatibil cu an Sysmex XN1000</t>
  </si>
  <si>
    <t>WNR - Lysercell WNR    5,0L. Compatibil cu an Sysmex XN1000</t>
  </si>
  <si>
    <t>WDF - Lysercell WDF     2,0L. Compatibil cu an Sysmex XN1000</t>
  </si>
  <si>
    <t>WNR - Fluorocell WNR  2 x 82,0 ml. Compatibil cu an Sysmex XN1000</t>
  </si>
  <si>
    <t>WDF - Fluorocell WDF   2 x 22,0 ml. Compatibil cu an Sysmex XN1000</t>
  </si>
  <si>
    <t>CellClean CL-50   50,0ml. Compatibil cu an Sysmex XN1000</t>
  </si>
  <si>
    <t>XN Check L1   8 x 3,0ml. Compatibil cu an Sysmex XN1000</t>
  </si>
  <si>
    <t>XN Check L2   8 x 3,0ml. Compatibil cu an Sysmex XN1000</t>
  </si>
  <si>
    <t>XN Check L3   8 x 3,0ml. Compatibil cu an Sysmex XN1000</t>
  </si>
  <si>
    <t>Soluţie pentru sistemă "System solution for Vital Scientific Equipment" . Flacoane cu volumul de la 750 pînă la 1000 ml.</t>
  </si>
  <si>
    <t>Multicalibrator, flacoane a cîte  3 ml,  compatibil cu an.biochimic Flexor XN</t>
  </si>
  <si>
    <t xml:space="preserve"> Antigen cardiolipinic pentru reacţia de microprecipitare </t>
  </si>
  <si>
    <t>Mediul SS (salmonella, shigella). Tipul reagenţilor – dehidratat; amb – 0,5 kg</t>
  </si>
  <si>
    <t>Sistem pentru hemocultura universal pentru aerobi, anaerobi si microaerofili cu sistema indicatoare, lichid</t>
  </si>
  <si>
    <t>Agar bază cu triptoză şi extract de drojdii pentru geloză sînge(Columbia ). Tipul reagenţilor – dehidratat; amb – 0,5 kg</t>
  </si>
  <si>
    <t>Amicacină 30 mcg/disc . Livrarea  în  cartușe , compatibil cu dispenserul.</t>
  </si>
  <si>
    <t>Amoxiclav 20/10 mcg/disc. Livrarea  în  cartușe , compatibil cu dispenserul.</t>
  </si>
  <si>
    <t>Cefazolină 30 mcg/disc. Livrarea  în  cartușe , compatibil cu dispenserul.</t>
  </si>
  <si>
    <t>Cefoperazon/Sulbactam 75/10 mcg/disc. Livrarea  în  cartușe , compatibil cu dispenserul.</t>
  </si>
  <si>
    <t>Ceftazidim 30 mcg/disc. Livrarea  în  cartușe , compatibil cu dispenserul.</t>
  </si>
  <si>
    <t>Cefepime 30mcg/disc. Livrarea  în  cartușe , compatibil cu dispenserul.</t>
  </si>
  <si>
    <t>Ceftriaxon 30 mcg/disc. Livrarea  în  cartușe , compatibil cu dispenserul.</t>
  </si>
  <si>
    <t>Cefuroxim 30 mcg/dis. Livrarea  în  cartușe , compatibil cu dispenserul.</t>
  </si>
  <si>
    <t>Cefoxitin 30 mcg/disc. Livrarea  în  cartușe , compatibil cu dispenserul.</t>
  </si>
  <si>
    <t>Piperacilin/Tazobactam 100/10mcg/disc. Livrarea  în  cartușe , compatibil cu dispenserul.</t>
  </si>
  <si>
    <t>Ciprofloxacină 5 mcg/disc. Livrarea  în  cartușe , compatibil cu dispenserul.</t>
  </si>
  <si>
    <t>Doxiciclină hidrohlorid 30 mcg/disc. Livrarea  în  cartușe , compatibil cu dispenserul.</t>
  </si>
  <si>
    <t>Fosfomicină 200 mcg/disc. Livrarea  în  cartușe , compatibil cu dispenserul.</t>
  </si>
  <si>
    <t>Gentamicină 10 mcg/disc. Livrarea  în  cartușe , compatibil cu dispenserul.</t>
  </si>
  <si>
    <t>Imipenem 10 mcg/disc. Livrarea  în  cartușe , compatibil cu dispenserul.</t>
  </si>
  <si>
    <t>Levofloxacină 5 mcg/disc. Livrarea  în  cartușe , compatibil cu dispenserul.</t>
  </si>
  <si>
    <t>Meropenem 10 mcg/disc. Livrarea  în  cartușe , compatibil cu dispenserul.</t>
  </si>
  <si>
    <t>Nitrofurantoin 300 mcg/disc. Livrarea  în  cartușe , compatibil cu dispenserul.</t>
  </si>
  <si>
    <t>Ofloxacină 5 mcg/disc. Livrarea  în  cartușe , compatibil cu dispenserul.</t>
  </si>
  <si>
    <t>Oxacilină 1 mcg/disc. Livrarea  în  cartușe , compatibil cu dispenserul.</t>
  </si>
  <si>
    <t>Tobramicină 10 mcg/disc. Livrarea  în  cartușe , compatibil cu dispenserul.</t>
  </si>
  <si>
    <t>Moxifloxacina 5  mcg/disc. Livrarea  în  cartușe , compatibil cu dispenserul.</t>
  </si>
  <si>
    <t>Claritromicina 15 mcg/disc. Livrarea  în  cartușe , compatibil cu dispenserul.</t>
  </si>
  <si>
    <t xml:space="preserve">Antistreptolysin O (ASLO TQ, 150T). Compatibili cu aparatulCobas 6000;  </t>
  </si>
  <si>
    <t xml:space="preserve">C-Reactive Protein (CRP, 250T). Compatibili cu aparatulCobas 6000;  </t>
  </si>
  <si>
    <t xml:space="preserve">Lipase colorimetric (LIPC, 200T). Compatibili cu aparatul Cobas 6000;  </t>
  </si>
  <si>
    <t xml:space="preserve">Capacitatea de legare a fierului- Iron Binding Capacity (UIBC) . Compatibili cu aparatul Cobas 6000;  </t>
  </si>
  <si>
    <t xml:space="preserve">Anti-TPO reagent. Compatibili cu aparatulCobas 6000;  </t>
  </si>
  <si>
    <t xml:space="preserve">PTH .Compatibili cu aparatul Cobas 6000;  </t>
  </si>
  <si>
    <t xml:space="preserve">T3 reagent, Compatibili cu aparatulCobas 6000;  </t>
  </si>
  <si>
    <t xml:space="preserve">TSH reagent, Compatibili cu aparatulCobas 6000;  </t>
  </si>
  <si>
    <t xml:space="preserve">ISE Internal Standard, Compatibili cu aparatulCobas 6000;  </t>
  </si>
  <si>
    <t xml:space="preserve">ISE Reference Electrolyte Solution. Compatibili cu aparatulCobas 6000;  </t>
  </si>
  <si>
    <t>Alcalin Wash . Compatibili cu analizator ABBOTT Architect ci8200</t>
  </si>
  <si>
    <t>Detergent A . Compatibili cu analizator ABBOTT Architect ci8200</t>
  </si>
  <si>
    <t>ICT Reference Solution. Compatibili cu analizator ABBOTT Architect ci8200</t>
  </si>
  <si>
    <t xml:space="preserve">Anti-HBc reagent. Compatibili cu aparatul Architect Ci8200 </t>
  </si>
  <si>
    <t xml:space="preserve">Anti-HBs reagent. Compatibili cu aparatul Architect Ci8200 </t>
  </si>
  <si>
    <t xml:space="preserve">Anti-HCV reagent. Compatibili cu aparatul Architect Ci8200 </t>
  </si>
  <si>
    <t xml:space="preserve">FT3  reagent. Compatibili cu aparatul Architect Ci8200 </t>
  </si>
  <si>
    <t xml:space="preserve">FT4 reagent. Compatibili cu aparatul Architect Ci8200 </t>
  </si>
  <si>
    <t xml:space="preserve">hGH reagent, Compatibili cu aparatul Architect Ci8200 </t>
  </si>
  <si>
    <t xml:space="preserve">HBsAg reagent, Compatibili cu aparatul Architect Ci8200 </t>
  </si>
  <si>
    <t>Semnat:_______________ Numele, Prenumele:_____________________________ În calitate de: ________________</t>
  </si>
  <si>
    <t>Ofertantul: _______________________ Adresa: ______________________________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</si>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</sst>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color theme="4" tint="-0.24997711111789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  <charset val="204"/>
    </font>
    <font>
      <b/>
      <sz val="1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0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146">
    <xf numFmtId="0" fontId="0" fillId="0" borderId="0" xfId="0"/>
    <xf numFmtId="0" fontId="6" fillId="2" borderId="1" xfId="2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 vertical="top" wrapText="1"/>
    </xf>
    <xf numFmtId="49" fontId="20" fillId="4" borderId="2" xfId="1" applyNumberFormat="1" applyFont="1" applyFill="1" applyBorder="1" applyAlignment="1" applyProtection="1">
      <alignment horizontal="center" vertical="top" wrapText="1"/>
    </xf>
    <xf numFmtId="0" fontId="20" fillId="4" borderId="2" xfId="1" applyFont="1" applyFill="1" applyBorder="1" applyAlignment="1" applyProtection="1">
      <alignment horizontal="center" vertical="top" wrapText="1"/>
    </xf>
    <xf numFmtId="0" fontId="20" fillId="4" borderId="1" xfId="1" applyFont="1" applyFill="1" applyBorder="1" applyAlignment="1" applyProtection="1">
      <alignment horizontal="center" vertical="top" wrapText="1"/>
    </xf>
    <xf numFmtId="0" fontId="22" fillId="0" borderId="1" xfId="1" applyFont="1" applyBorder="1" applyAlignment="1" applyProtection="1">
      <alignment horizontal="center" vertical="top" wrapText="1"/>
    </xf>
    <xf numFmtId="0" fontId="20" fillId="0" borderId="1" xfId="1" applyFont="1" applyFill="1" applyBorder="1" applyAlignment="1" applyProtection="1">
      <alignment horizontal="center" vertical="top" wrapText="1"/>
    </xf>
    <xf numFmtId="0" fontId="20" fillId="0" borderId="1" xfId="1" applyFont="1" applyBorder="1" applyAlignment="1" applyProtection="1">
      <alignment horizontal="left" vertical="top" wrapText="1"/>
    </xf>
    <xf numFmtId="4" fontId="22" fillId="0" borderId="3" xfId="2" applyNumberFormat="1" applyFont="1" applyBorder="1" applyAlignment="1" applyProtection="1">
      <alignment horizontal="right" vertical="center" wrapText="1"/>
    </xf>
    <xf numFmtId="0" fontId="3" fillId="0" borderId="0" xfId="1" applyFont="1" applyProtection="1"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1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Protection="1">
      <protection locked="0"/>
    </xf>
    <xf numFmtId="0" fontId="9" fillId="0" borderId="1" xfId="1" applyFont="1" applyBorder="1" applyAlignment="1" applyProtection="1">
      <alignment horizontal="left" vertical="top" wrapText="1"/>
    </xf>
    <xf numFmtId="0" fontId="14" fillId="0" borderId="3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top" wrapText="1"/>
    </xf>
    <xf numFmtId="0" fontId="9" fillId="4" borderId="1" xfId="1" applyFont="1" applyFill="1" applyBorder="1" applyAlignment="1" applyProtection="1">
      <alignment horizontal="center" vertical="top" wrapText="1"/>
    </xf>
    <xf numFmtId="0" fontId="15" fillId="0" borderId="1" xfId="1" applyFont="1" applyBorder="1" applyAlignment="1" applyProtection="1">
      <alignment horizontal="center" vertical="top" wrapText="1"/>
    </xf>
    <xf numFmtId="0" fontId="9" fillId="0" borderId="1" xfId="1" applyFont="1" applyFill="1" applyBorder="1" applyAlignment="1" applyProtection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49" fontId="9" fillId="4" borderId="2" xfId="1" applyNumberFormat="1" applyFont="1" applyFill="1" applyBorder="1" applyAlignment="1" applyProtection="1">
      <alignment horizontal="center" vertical="top" wrapText="1"/>
    </xf>
    <xf numFmtId="0" fontId="17" fillId="0" borderId="1" xfId="1" applyFont="1" applyBorder="1" applyAlignment="1">
      <alignment horizontal="left" vertical="top" wrapText="1"/>
    </xf>
    <xf numFmtId="0" fontId="15" fillId="0" borderId="1" xfId="1" applyFont="1" applyBorder="1" applyAlignment="1">
      <alignment vertical="top" wrapText="1"/>
    </xf>
    <xf numFmtId="0" fontId="9" fillId="4" borderId="2" xfId="1" applyFont="1" applyFill="1" applyBorder="1" applyAlignment="1" applyProtection="1">
      <alignment horizontal="center" vertical="top" wrapText="1"/>
    </xf>
    <xf numFmtId="0" fontId="17" fillId="0" borderId="1" xfId="1" applyFont="1" applyBorder="1" applyAlignment="1">
      <alignment vertical="top"/>
    </xf>
    <xf numFmtId="0" fontId="15" fillId="0" borderId="1" xfId="1" applyFont="1" applyBorder="1" applyAlignment="1">
      <alignment horizontal="justify" vertical="top" wrapText="1"/>
    </xf>
    <xf numFmtId="0" fontId="13" fillId="0" borderId="1" xfId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15" fillId="4" borderId="1" xfId="1" applyFont="1" applyFill="1" applyBorder="1" applyAlignment="1">
      <alignment vertical="top" wrapText="1"/>
    </xf>
    <xf numFmtId="0" fontId="13" fillId="0" borderId="1" xfId="1" applyFont="1" applyBorder="1" applyAlignment="1">
      <alignment vertical="top"/>
    </xf>
    <xf numFmtId="0" fontId="13" fillId="5" borderId="1" xfId="1" applyFont="1" applyFill="1" applyBorder="1" applyAlignment="1">
      <alignment vertical="top" wrapText="1"/>
    </xf>
    <xf numFmtId="0" fontId="9" fillId="5" borderId="1" xfId="1" applyFont="1" applyFill="1" applyBorder="1" applyAlignment="1">
      <alignment vertical="top" wrapText="1"/>
    </xf>
    <xf numFmtId="0" fontId="15" fillId="5" borderId="1" xfId="1" applyFont="1" applyFill="1" applyBorder="1" applyAlignment="1">
      <alignment vertical="top"/>
    </xf>
    <xf numFmtId="0" fontId="17" fillId="0" borderId="1" xfId="1" applyFont="1" applyBorder="1" applyAlignment="1">
      <alignment vertical="top" wrapText="1"/>
    </xf>
    <xf numFmtId="0" fontId="9" fillId="0" borderId="1" xfId="1" applyFont="1" applyFill="1" applyBorder="1" applyAlignment="1">
      <alignment vertical="top" wrapText="1"/>
    </xf>
    <xf numFmtId="0" fontId="9" fillId="0" borderId="1" xfId="1" applyFont="1" applyBorder="1" applyAlignment="1">
      <alignment horizontal="center" vertical="top" wrapText="1"/>
    </xf>
    <xf numFmtId="0" fontId="18" fillId="0" borderId="1" xfId="1" applyFont="1" applyBorder="1" applyAlignment="1">
      <alignment vertical="top" wrapText="1"/>
    </xf>
    <xf numFmtId="0" fontId="18" fillId="4" borderId="1" xfId="1" applyFont="1" applyFill="1" applyBorder="1" applyAlignment="1">
      <alignment vertical="top" wrapText="1"/>
    </xf>
    <xf numFmtId="0" fontId="19" fillId="5" borderId="1" xfId="1" applyFont="1" applyFill="1" applyBorder="1" applyAlignment="1">
      <alignment vertical="top" wrapText="1"/>
    </xf>
    <xf numFmtId="0" fontId="19" fillId="0" borderId="1" xfId="1" applyFont="1" applyBorder="1" applyAlignment="1">
      <alignment vertical="top" wrapText="1"/>
    </xf>
    <xf numFmtId="4" fontId="14" fillId="0" borderId="1" xfId="2" applyNumberFormat="1" applyFont="1" applyBorder="1" applyAlignment="1" applyProtection="1">
      <alignment horizontal="center" vertical="center" wrapText="1"/>
      <protection locked="0"/>
    </xf>
    <xf numFmtId="4" fontId="8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Border="1" applyAlignment="1" applyProtection="1">
      <alignment horizontal="center" vertical="center" wrapText="1"/>
      <protection locked="0"/>
    </xf>
    <xf numFmtId="4" fontId="12" fillId="0" borderId="1" xfId="2" applyNumberFormat="1" applyFont="1" applyBorder="1" applyAlignment="1" applyProtection="1">
      <alignment horizontal="center" vertical="center" wrapText="1"/>
      <protection locked="0"/>
    </xf>
    <xf numFmtId="0" fontId="20" fillId="0" borderId="5" xfId="1" applyFont="1" applyBorder="1" applyAlignment="1" applyProtection="1">
      <alignment horizontal="center" vertical="top" wrapText="1"/>
    </xf>
    <xf numFmtId="0" fontId="20" fillId="4" borderId="6" xfId="1" applyFont="1" applyFill="1" applyBorder="1" applyAlignment="1" applyProtection="1">
      <alignment horizontal="center" vertical="top" wrapText="1"/>
    </xf>
    <xf numFmtId="4" fontId="3" fillId="0" borderId="5" xfId="2" applyNumberFormat="1" applyFont="1" applyBorder="1" applyAlignment="1" applyProtection="1">
      <alignment horizontal="center" vertical="center" wrapText="1"/>
      <protection locked="0"/>
    </xf>
    <xf numFmtId="4" fontId="22" fillId="0" borderId="7" xfId="2" applyNumberFormat="1" applyFont="1" applyBorder="1" applyAlignment="1" applyProtection="1">
      <alignment horizontal="right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27" fillId="0" borderId="0" xfId="1" applyFont="1" applyProtection="1">
      <protection locked="0"/>
    </xf>
    <xf numFmtId="0" fontId="28" fillId="0" borderId="0" xfId="2" applyFont="1" applyProtection="1">
      <protection locked="0"/>
    </xf>
    <xf numFmtId="0" fontId="27" fillId="0" borderId="0" xfId="2" applyFont="1" applyProtection="1">
      <protection locked="0"/>
    </xf>
    <xf numFmtId="0" fontId="0" fillId="0" borderId="0" xfId="0" applyProtection="1"/>
    <xf numFmtId="0" fontId="3" fillId="0" borderId="0" xfId="2" applyFont="1" applyProtection="1"/>
    <xf numFmtId="0" fontId="4" fillId="0" borderId="0" xfId="2" applyFont="1" applyAlignment="1" applyProtection="1"/>
    <xf numFmtId="4" fontId="4" fillId="0" borderId="0" xfId="2" applyNumberFormat="1" applyFont="1" applyAlignment="1" applyProtection="1"/>
    <xf numFmtId="0" fontId="26" fillId="0" borderId="0" xfId="2" applyFont="1" applyProtection="1"/>
    <xf numFmtId="0" fontId="26" fillId="0" borderId="0" xfId="2" applyFont="1" applyAlignment="1" applyProtection="1"/>
    <xf numFmtId="4" fontId="26" fillId="0" borderId="0" xfId="2" applyNumberFormat="1" applyFont="1" applyAlignment="1" applyProtection="1"/>
    <xf numFmtId="0" fontId="5" fillId="0" borderId="0" xfId="2" applyFont="1" applyAlignment="1" applyProtection="1">
      <alignment horizontal="center"/>
    </xf>
    <xf numFmtId="0" fontId="6" fillId="0" borderId="0" xfId="2" applyFont="1" applyAlignment="1" applyProtection="1">
      <alignment vertical="center"/>
    </xf>
    <xf numFmtId="0" fontId="3" fillId="0" borderId="0" xfId="2" applyFont="1" applyAlignment="1" applyProtection="1">
      <alignment vertical="center"/>
    </xf>
    <xf numFmtId="4" fontId="3" fillId="0" borderId="0" xfId="2" applyNumberFormat="1" applyFont="1" applyAlignment="1" applyProtection="1">
      <alignment vertical="center"/>
    </xf>
    <xf numFmtId="0" fontId="7" fillId="0" borderId="0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vertical="top" wrapText="1"/>
    </xf>
    <xf numFmtId="4" fontId="3" fillId="0" borderId="0" xfId="2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 applyProtection="1">
      <alignment vertical="top" wrapText="1"/>
    </xf>
    <xf numFmtId="0" fontId="21" fillId="0" borderId="1" xfId="1" applyFont="1" applyBorder="1" applyAlignment="1" applyProtection="1">
      <alignment horizontal="left" vertical="top" wrapText="1"/>
    </xf>
    <xf numFmtId="0" fontId="22" fillId="0" borderId="1" xfId="1" applyFont="1" applyBorder="1" applyAlignment="1" applyProtection="1">
      <alignment vertical="top" wrapText="1"/>
    </xf>
    <xf numFmtId="0" fontId="22" fillId="0" borderId="1" xfId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4" fontId="25" fillId="3" borderId="1" xfId="1" applyNumberFormat="1" applyFont="1" applyFill="1" applyBorder="1" applyAlignment="1" applyProtection="1">
      <alignment horizontal="right" vertical="center" wrapText="1"/>
    </xf>
    <xf numFmtId="0" fontId="0" fillId="0" borderId="1" xfId="0" applyBorder="1" applyProtection="1"/>
    <xf numFmtId="0" fontId="21" fillId="0" borderId="1" xfId="1" applyFont="1" applyBorder="1" applyAlignment="1" applyProtection="1">
      <alignment vertical="top"/>
    </xf>
    <xf numFmtId="0" fontId="22" fillId="0" borderId="1" xfId="1" applyFont="1" applyBorder="1" applyAlignment="1" applyProtection="1">
      <alignment horizontal="justify" vertical="top" wrapText="1"/>
    </xf>
    <xf numFmtId="0" fontId="23" fillId="0" borderId="1" xfId="1" applyFont="1" applyBorder="1" applyAlignment="1" applyProtection="1">
      <alignment vertical="top" wrapText="1"/>
    </xf>
    <xf numFmtId="0" fontId="20" fillId="0" borderId="1" xfId="1" applyFont="1" applyBorder="1" applyAlignment="1" applyProtection="1">
      <alignment vertical="top" wrapText="1"/>
    </xf>
    <xf numFmtId="0" fontId="20" fillId="0" borderId="1" xfId="1" applyFont="1" applyFill="1" applyBorder="1" applyAlignment="1" applyProtection="1">
      <alignment horizontal="center" vertical="center"/>
    </xf>
    <xf numFmtId="0" fontId="22" fillId="4" borderId="1" xfId="1" applyFont="1" applyFill="1" applyBorder="1" applyAlignment="1" applyProtection="1">
      <alignment vertical="top" wrapText="1"/>
    </xf>
    <xf numFmtId="0" fontId="23" fillId="0" borderId="1" xfId="1" applyFont="1" applyBorder="1" applyAlignment="1" applyProtection="1">
      <alignment vertical="top"/>
    </xf>
    <xf numFmtId="0" fontId="22" fillId="4" borderId="1" xfId="1" applyFont="1" applyFill="1" applyBorder="1" applyAlignment="1" applyProtection="1">
      <alignment horizontal="center" vertical="center"/>
    </xf>
    <xf numFmtId="0" fontId="23" fillId="5" borderId="1" xfId="1" applyFont="1" applyFill="1" applyBorder="1" applyAlignment="1" applyProtection="1">
      <alignment vertical="top" wrapText="1"/>
    </xf>
    <xf numFmtId="0" fontId="20" fillId="5" borderId="1" xfId="1" applyFont="1" applyFill="1" applyBorder="1" applyAlignment="1" applyProtection="1">
      <alignment vertical="top" wrapText="1"/>
    </xf>
    <xf numFmtId="0" fontId="22" fillId="0" borderId="1" xfId="1" applyFont="1" applyFill="1" applyBorder="1" applyAlignment="1" applyProtection="1">
      <alignment horizontal="center" vertical="center"/>
    </xf>
    <xf numFmtId="0" fontId="22" fillId="5" borderId="1" xfId="1" applyFont="1" applyFill="1" applyBorder="1" applyAlignment="1" applyProtection="1">
      <alignment vertical="top"/>
    </xf>
    <xf numFmtId="0" fontId="21" fillId="0" borderId="1" xfId="1" applyFont="1" applyBorder="1" applyAlignment="1" applyProtection="1">
      <alignment vertical="top" wrapText="1"/>
    </xf>
    <xf numFmtId="0" fontId="24" fillId="0" borderId="1" xfId="1" applyFont="1" applyFill="1" applyBorder="1" applyAlignment="1" applyProtection="1">
      <alignment horizontal="center" vertical="center"/>
    </xf>
    <xf numFmtId="0" fontId="20" fillId="0" borderId="1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vertical="top" wrapText="1"/>
    </xf>
    <xf numFmtId="0" fontId="20" fillId="0" borderId="1" xfId="1" applyFont="1" applyFill="1" applyBorder="1" applyAlignment="1" applyProtection="1">
      <alignment horizontal="left" vertical="top" wrapText="1"/>
    </xf>
    <xf numFmtId="0" fontId="22" fillId="0" borderId="3" xfId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0" fillId="0" borderId="5" xfId="1" applyFont="1" applyBorder="1" applyAlignment="1" applyProtection="1">
      <alignment vertical="top" wrapText="1"/>
    </xf>
    <xf numFmtId="0" fontId="20" fillId="0" borderId="5" xfId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4" fontId="25" fillId="3" borderId="5" xfId="1" applyNumberFormat="1" applyFont="1" applyFill="1" applyBorder="1" applyAlignment="1" applyProtection="1">
      <alignment horizontal="right" vertical="center" wrapText="1"/>
    </xf>
    <xf numFmtId="4" fontId="0" fillId="0" borderId="1" xfId="0" applyNumberFormat="1" applyBorder="1" applyAlignment="1" applyProtection="1">
      <alignment horizontal="right"/>
    </xf>
    <xf numFmtId="0" fontId="0" fillId="0" borderId="0" xfId="0" applyBorder="1" applyProtection="1"/>
    <xf numFmtId="0" fontId="20" fillId="0" borderId="0" xfId="1" applyFont="1" applyFill="1" applyBorder="1" applyAlignment="1" applyProtection="1">
      <alignment horizontal="center" vertical="top" wrapText="1"/>
    </xf>
    <xf numFmtId="4" fontId="0" fillId="0" borderId="0" xfId="0" applyNumberFormat="1" applyBorder="1" applyAlignment="1" applyProtection="1">
      <alignment horizontal="right"/>
    </xf>
    <xf numFmtId="0" fontId="27" fillId="0" borderId="0" xfId="1" applyFont="1" applyProtection="1"/>
    <xf numFmtId="0" fontId="28" fillId="0" borderId="0" xfId="2" applyFont="1" applyProtection="1"/>
    <xf numFmtId="0" fontId="27" fillId="0" borderId="0" xfId="2" applyFont="1" applyProtection="1"/>
    <xf numFmtId="0" fontId="27" fillId="0" borderId="0" xfId="2" applyFont="1" applyAlignment="1" applyProtection="1">
      <alignment horizontal="center"/>
    </xf>
    <xf numFmtId="4" fontId="0" fillId="0" borderId="0" xfId="0" applyNumberFormat="1" applyProtection="1"/>
    <xf numFmtId="4" fontId="0" fillId="0" borderId="0" xfId="0" applyNumberFormat="1" applyAlignment="1" applyProtection="1">
      <alignment horizontal="right"/>
    </xf>
    <xf numFmtId="4" fontId="0" fillId="0" borderId="1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16" fillId="3" borderId="1" xfId="1" applyFont="1" applyFill="1" applyBorder="1" applyAlignment="1" applyProtection="1">
      <alignment horizontal="left" vertical="center" wrapText="1"/>
      <protection locked="0"/>
    </xf>
    <xf numFmtId="0" fontId="16" fillId="3" borderId="5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4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6" fillId="2" borderId="5" xfId="2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center" vertical="top" wrapText="1"/>
    </xf>
    <xf numFmtId="0" fontId="20" fillId="0" borderId="8" xfId="1" applyFont="1" applyFill="1" applyBorder="1" applyAlignment="1" applyProtection="1">
      <alignment horizontal="center" vertical="top" wrapText="1"/>
    </xf>
    <xf numFmtId="0" fontId="20" fillId="0" borderId="4" xfId="1" applyFont="1" applyFill="1" applyBorder="1" applyAlignment="1" applyProtection="1">
      <alignment horizontal="center" vertical="top" wrapText="1"/>
    </xf>
  </cellXfs>
  <cellStyles count="4">
    <cellStyle name="Normal 2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9"/>
  <sheetViews>
    <sheetView workbookViewId="0">
      <selection activeCell="J6" sqref="J6"/>
    </sheetView>
  </sheetViews>
  <sheetFormatPr defaultRowHeight="15" x14ac:dyDescent="0.25"/>
  <cols>
    <col min="1" max="1" width="3.28515625" customWidth="1"/>
    <col min="3" max="3" width="6.5703125" customWidth="1"/>
    <col min="4" max="4" width="21.28515625" customWidth="1"/>
    <col min="5" max="5" width="24" customWidth="1"/>
    <col min="6" max="6" width="10.28515625" customWidth="1"/>
    <col min="7" max="8" width="11.28515625" customWidth="1"/>
    <col min="9" max="9" width="25.140625" customWidth="1"/>
    <col min="10" max="10" width="20.140625" customWidth="1"/>
    <col min="11" max="11" width="24.7109375" customWidth="1"/>
  </cols>
  <sheetData>
    <row r="1" spans="2:11" ht="15.75" x14ac:dyDescent="0.25">
      <c r="B1" s="10"/>
      <c r="C1" s="10"/>
      <c r="D1" s="135" t="s">
        <v>121</v>
      </c>
      <c r="E1" s="135"/>
      <c r="F1" s="135"/>
      <c r="G1" s="135"/>
      <c r="H1" s="135"/>
      <c r="I1" s="135"/>
      <c r="J1" s="135"/>
      <c r="K1" s="135"/>
    </row>
    <row r="2" spans="2:11" ht="15.75" x14ac:dyDescent="0.25">
      <c r="B2" s="10"/>
      <c r="C2" s="10"/>
      <c r="D2" s="139" t="s">
        <v>122</v>
      </c>
      <c r="E2" s="139"/>
      <c r="F2" s="139"/>
      <c r="G2" s="139"/>
      <c r="H2" s="139"/>
      <c r="I2" s="139"/>
      <c r="J2" s="139"/>
      <c r="K2" s="139"/>
    </row>
    <row r="3" spans="2:11" ht="15.75" x14ac:dyDescent="0.25">
      <c r="B3" s="136" t="s">
        <v>113</v>
      </c>
      <c r="C3" s="136"/>
      <c r="D3" s="136"/>
      <c r="E3" s="137" t="s">
        <v>114</v>
      </c>
      <c r="F3" s="137"/>
      <c r="G3" s="137"/>
      <c r="H3" s="137"/>
      <c r="I3" s="137"/>
      <c r="J3" s="10" t="s">
        <v>115</v>
      </c>
      <c r="K3" s="21" t="s">
        <v>116</v>
      </c>
    </row>
    <row r="4" spans="2:11" ht="15.75" x14ac:dyDescent="0.25">
      <c r="B4" s="140" t="s">
        <v>117</v>
      </c>
      <c r="C4" s="140"/>
      <c r="D4" s="140"/>
      <c r="E4" s="138" t="s">
        <v>118</v>
      </c>
      <c r="F4" s="138"/>
      <c r="G4" s="138"/>
      <c r="H4" s="138"/>
      <c r="I4" s="138"/>
      <c r="J4" s="11" t="s">
        <v>119</v>
      </c>
      <c r="K4" s="11" t="s">
        <v>120</v>
      </c>
    </row>
    <row r="5" spans="2:11" ht="15.75" x14ac:dyDescent="0.25">
      <c r="B5" s="12"/>
      <c r="C5" s="12"/>
      <c r="D5" s="12"/>
      <c r="E5" s="141"/>
      <c r="F5" s="141"/>
      <c r="G5" s="141"/>
      <c r="H5" s="141"/>
      <c r="I5" s="141"/>
      <c r="J5" s="141"/>
      <c r="K5" s="141"/>
    </row>
    <row r="6" spans="2:11" ht="63" x14ac:dyDescent="0.25">
      <c r="B6" s="13" t="s">
        <v>0</v>
      </c>
      <c r="C6" s="13" t="s">
        <v>1</v>
      </c>
      <c r="D6" s="13" t="s">
        <v>2</v>
      </c>
      <c r="E6" s="13" t="s">
        <v>3</v>
      </c>
      <c r="F6" s="13" t="s">
        <v>123</v>
      </c>
      <c r="G6" s="13" t="s">
        <v>124</v>
      </c>
      <c r="H6" s="13" t="s">
        <v>125</v>
      </c>
      <c r="I6" s="13" t="s">
        <v>126</v>
      </c>
      <c r="J6" s="13" t="s">
        <v>127</v>
      </c>
      <c r="K6" s="13" t="s">
        <v>128</v>
      </c>
    </row>
    <row r="7" spans="2:11" ht="15.75" x14ac:dyDescent="0.25">
      <c r="B7" s="13">
        <v>1</v>
      </c>
      <c r="C7" s="134">
        <v>2</v>
      </c>
      <c r="D7" s="134"/>
      <c r="E7" s="134"/>
      <c r="F7" s="13">
        <v>3</v>
      </c>
      <c r="G7" s="13">
        <v>4</v>
      </c>
      <c r="H7" s="13">
        <v>5</v>
      </c>
      <c r="I7" s="30">
        <v>6</v>
      </c>
      <c r="J7" s="13">
        <v>7</v>
      </c>
      <c r="K7" s="13">
        <v>8</v>
      </c>
    </row>
    <row r="8" spans="2:11" ht="63.75" x14ac:dyDescent="0.25">
      <c r="B8" s="31" t="s">
        <v>11</v>
      </c>
      <c r="C8" s="36" t="s">
        <v>12</v>
      </c>
      <c r="D8" s="37" t="s">
        <v>13</v>
      </c>
      <c r="E8" s="38" t="s">
        <v>14</v>
      </c>
      <c r="F8" s="20"/>
      <c r="G8" s="20"/>
      <c r="H8" s="23"/>
      <c r="I8" s="52" t="s">
        <v>129</v>
      </c>
      <c r="J8" s="27"/>
      <c r="K8" s="14"/>
    </row>
    <row r="9" spans="2:11" ht="25.5" x14ac:dyDescent="0.25">
      <c r="B9" s="31" t="s">
        <v>11</v>
      </c>
      <c r="C9" s="36" t="s">
        <v>16</v>
      </c>
      <c r="D9" s="37" t="s">
        <v>13</v>
      </c>
      <c r="E9" s="38" t="s">
        <v>17</v>
      </c>
      <c r="F9" s="14"/>
      <c r="G9" s="14"/>
      <c r="H9" s="24"/>
      <c r="I9" s="52" t="s">
        <v>17</v>
      </c>
      <c r="J9" s="27"/>
      <c r="K9" s="14"/>
    </row>
    <row r="10" spans="2:11" ht="63.75" x14ac:dyDescent="0.25">
      <c r="B10" s="31" t="s">
        <v>11</v>
      </c>
      <c r="C10" s="39">
        <v>3</v>
      </c>
      <c r="D10" s="37" t="s">
        <v>13</v>
      </c>
      <c r="E10" s="38" t="s">
        <v>18</v>
      </c>
      <c r="F10" s="14"/>
      <c r="G10" s="14"/>
      <c r="H10" s="24"/>
      <c r="I10" s="52" t="s">
        <v>18</v>
      </c>
      <c r="J10" s="27"/>
      <c r="K10" s="14"/>
    </row>
    <row r="11" spans="2:11" ht="51" x14ac:dyDescent="0.25">
      <c r="B11" s="31" t="s">
        <v>11</v>
      </c>
      <c r="C11" s="39">
        <v>4</v>
      </c>
      <c r="D11" s="37" t="s">
        <v>13</v>
      </c>
      <c r="E11" s="38" t="s">
        <v>19</v>
      </c>
      <c r="F11" s="14"/>
      <c r="G11" s="14"/>
      <c r="H11" s="24"/>
      <c r="I11" s="52" t="s">
        <v>19</v>
      </c>
      <c r="J11" s="27"/>
      <c r="K11" s="14"/>
    </row>
    <row r="12" spans="2:11" ht="25.5" x14ac:dyDescent="0.25">
      <c r="B12" s="31" t="s">
        <v>11</v>
      </c>
      <c r="C12" s="39">
        <v>5</v>
      </c>
      <c r="D12" s="40" t="s">
        <v>20</v>
      </c>
      <c r="E12" s="41" t="s">
        <v>21</v>
      </c>
      <c r="F12" s="14"/>
      <c r="G12" s="14"/>
      <c r="H12" s="24"/>
      <c r="I12" s="52" t="s">
        <v>130</v>
      </c>
      <c r="J12" s="27"/>
      <c r="K12" s="14"/>
    </row>
    <row r="13" spans="2:11" ht="76.5" x14ac:dyDescent="0.25">
      <c r="B13" s="31" t="s">
        <v>11</v>
      </c>
      <c r="C13" s="39">
        <v>6</v>
      </c>
      <c r="D13" s="42" t="s">
        <v>23</v>
      </c>
      <c r="E13" s="43" t="s">
        <v>24</v>
      </c>
      <c r="F13" s="14"/>
      <c r="G13" s="14"/>
      <c r="H13" s="24"/>
      <c r="I13" s="52" t="s">
        <v>24</v>
      </c>
      <c r="J13" s="27"/>
      <c r="K13" s="14"/>
    </row>
    <row r="14" spans="2:11" ht="63.75" x14ac:dyDescent="0.25">
      <c r="B14" s="31" t="s">
        <v>11</v>
      </c>
      <c r="C14" s="39">
        <v>6</v>
      </c>
      <c r="D14" s="43" t="s">
        <v>23</v>
      </c>
      <c r="E14" s="43" t="s">
        <v>26</v>
      </c>
      <c r="F14" s="14"/>
      <c r="G14" s="14"/>
      <c r="H14" s="24"/>
      <c r="I14" s="52" t="s">
        <v>26</v>
      </c>
      <c r="J14" s="27"/>
      <c r="K14" s="14"/>
    </row>
    <row r="15" spans="2:11" ht="63.75" x14ac:dyDescent="0.25">
      <c r="B15" s="31" t="s">
        <v>11</v>
      </c>
      <c r="C15" s="39">
        <v>6</v>
      </c>
      <c r="D15" s="43" t="s">
        <v>23</v>
      </c>
      <c r="E15" s="43" t="s">
        <v>28</v>
      </c>
      <c r="F15" s="14"/>
      <c r="G15" s="14"/>
      <c r="H15" s="24"/>
      <c r="I15" s="52" t="s">
        <v>131</v>
      </c>
      <c r="J15" s="27"/>
      <c r="K15" s="14"/>
    </row>
    <row r="16" spans="2:11" ht="63.75" x14ac:dyDescent="0.25">
      <c r="B16" s="31" t="s">
        <v>11</v>
      </c>
      <c r="C16" s="39">
        <v>6</v>
      </c>
      <c r="D16" s="43" t="s">
        <v>23</v>
      </c>
      <c r="E16" s="38" t="s">
        <v>29</v>
      </c>
      <c r="F16" s="14"/>
      <c r="G16" s="14"/>
      <c r="H16" s="24"/>
      <c r="I16" s="52" t="s">
        <v>132</v>
      </c>
      <c r="J16" s="27"/>
      <c r="K16" s="14"/>
    </row>
    <row r="17" spans="2:11" ht="102" x14ac:dyDescent="0.25">
      <c r="B17" s="31" t="s">
        <v>11</v>
      </c>
      <c r="C17" s="39">
        <v>7</v>
      </c>
      <c r="D17" s="42" t="s">
        <v>30</v>
      </c>
      <c r="E17" s="43" t="s">
        <v>31</v>
      </c>
      <c r="F17" s="14"/>
      <c r="G17" s="14"/>
      <c r="H17" s="24"/>
      <c r="I17" s="52" t="s">
        <v>133</v>
      </c>
      <c r="J17" s="27"/>
      <c r="K17" s="14"/>
    </row>
    <row r="18" spans="2:11" ht="51" x14ac:dyDescent="0.25">
      <c r="B18" s="31" t="s">
        <v>11</v>
      </c>
      <c r="C18" s="39">
        <v>7</v>
      </c>
      <c r="D18" s="43" t="s">
        <v>30</v>
      </c>
      <c r="E18" s="44" t="s">
        <v>32</v>
      </c>
      <c r="F18" s="14"/>
      <c r="G18" s="14"/>
      <c r="H18" s="24"/>
      <c r="I18" s="52" t="s">
        <v>134</v>
      </c>
      <c r="J18" s="27"/>
      <c r="K18" s="14"/>
    </row>
    <row r="19" spans="2:11" ht="38.25" x14ac:dyDescent="0.25">
      <c r="B19" s="32" t="s">
        <v>11</v>
      </c>
      <c r="C19" s="39">
        <v>8</v>
      </c>
      <c r="D19" s="45" t="s">
        <v>33</v>
      </c>
      <c r="E19" s="38" t="s">
        <v>34</v>
      </c>
      <c r="F19" s="14"/>
      <c r="G19" s="14"/>
      <c r="H19" s="24"/>
      <c r="I19" s="52" t="s">
        <v>34</v>
      </c>
      <c r="J19" s="27"/>
      <c r="K19" s="14"/>
    </row>
    <row r="20" spans="2:11" ht="51" x14ac:dyDescent="0.25">
      <c r="B20" s="32" t="s">
        <v>11</v>
      </c>
      <c r="C20" s="39">
        <v>9</v>
      </c>
      <c r="D20" s="46" t="s">
        <v>35</v>
      </c>
      <c r="E20" s="44" t="s">
        <v>36</v>
      </c>
      <c r="F20" s="14"/>
      <c r="G20" s="14"/>
      <c r="H20" s="24"/>
      <c r="I20" s="53" t="s">
        <v>135</v>
      </c>
      <c r="J20" s="27"/>
      <c r="K20" s="14"/>
    </row>
    <row r="21" spans="2:11" ht="51" x14ac:dyDescent="0.25">
      <c r="B21" s="32" t="s">
        <v>11</v>
      </c>
      <c r="C21" s="39">
        <v>9</v>
      </c>
      <c r="D21" s="47" t="s">
        <v>35</v>
      </c>
      <c r="E21" s="44" t="s">
        <v>37</v>
      </c>
      <c r="F21" s="14"/>
      <c r="G21" s="14"/>
      <c r="H21" s="24"/>
      <c r="I21" s="53" t="s">
        <v>136</v>
      </c>
      <c r="J21" s="27"/>
      <c r="K21" s="14"/>
    </row>
    <row r="22" spans="2:11" ht="51" x14ac:dyDescent="0.25">
      <c r="B22" s="32" t="s">
        <v>11</v>
      </c>
      <c r="C22" s="39">
        <v>9</v>
      </c>
      <c r="D22" s="47" t="s">
        <v>35</v>
      </c>
      <c r="E22" s="44" t="s">
        <v>38</v>
      </c>
      <c r="F22" s="14"/>
      <c r="G22" s="14"/>
      <c r="H22" s="24"/>
      <c r="I22" s="53" t="s">
        <v>38</v>
      </c>
      <c r="J22" s="27"/>
      <c r="K22" s="14"/>
    </row>
    <row r="23" spans="2:11" ht="63.75" x14ac:dyDescent="0.25">
      <c r="B23" s="32" t="s">
        <v>11</v>
      </c>
      <c r="C23" s="39">
        <v>9</v>
      </c>
      <c r="D23" s="47" t="s">
        <v>35</v>
      </c>
      <c r="E23" s="44" t="s">
        <v>39</v>
      </c>
      <c r="F23" s="14"/>
      <c r="G23" s="14"/>
      <c r="H23" s="24"/>
      <c r="I23" s="53" t="s">
        <v>137</v>
      </c>
      <c r="J23" s="27"/>
      <c r="K23" s="14"/>
    </row>
    <row r="24" spans="2:11" ht="51" x14ac:dyDescent="0.25">
      <c r="B24" s="31" t="s">
        <v>11</v>
      </c>
      <c r="C24" s="39">
        <v>10</v>
      </c>
      <c r="D24" s="42" t="s">
        <v>40</v>
      </c>
      <c r="E24" s="38" t="s">
        <v>41</v>
      </c>
      <c r="F24" s="14"/>
      <c r="G24" s="14"/>
      <c r="H24" s="24"/>
      <c r="I24" s="52" t="s">
        <v>138</v>
      </c>
      <c r="J24" s="27"/>
      <c r="K24" s="14"/>
    </row>
    <row r="25" spans="2:11" ht="51" x14ac:dyDescent="0.25">
      <c r="B25" s="31" t="s">
        <v>11</v>
      </c>
      <c r="C25" s="39">
        <v>10</v>
      </c>
      <c r="D25" s="43" t="s">
        <v>40</v>
      </c>
      <c r="E25" s="38" t="s">
        <v>42</v>
      </c>
      <c r="F25" s="14"/>
      <c r="G25" s="14"/>
      <c r="H25" s="24"/>
      <c r="I25" s="52" t="s">
        <v>139</v>
      </c>
      <c r="J25" s="27"/>
      <c r="K25" s="14"/>
    </row>
    <row r="26" spans="2:11" ht="51" x14ac:dyDescent="0.25">
      <c r="B26" s="31" t="s">
        <v>11</v>
      </c>
      <c r="C26" s="39">
        <v>11</v>
      </c>
      <c r="D26" s="46" t="s">
        <v>43</v>
      </c>
      <c r="E26" s="48" t="s">
        <v>44</v>
      </c>
      <c r="F26" s="14"/>
      <c r="G26" s="14"/>
      <c r="H26" s="24"/>
      <c r="I26" s="53" t="s">
        <v>140</v>
      </c>
      <c r="J26" s="27"/>
      <c r="K26" s="14"/>
    </row>
    <row r="27" spans="2:11" ht="51" x14ac:dyDescent="0.25">
      <c r="B27" s="32" t="s">
        <v>11</v>
      </c>
      <c r="C27" s="39">
        <v>11</v>
      </c>
      <c r="D27" s="47" t="s">
        <v>43</v>
      </c>
      <c r="E27" s="48" t="s">
        <v>46</v>
      </c>
      <c r="F27" s="14"/>
      <c r="G27" s="14"/>
      <c r="H27" s="24"/>
      <c r="I27" s="53" t="s">
        <v>141</v>
      </c>
      <c r="J27" s="27"/>
      <c r="K27" s="14"/>
    </row>
    <row r="28" spans="2:11" ht="51" x14ac:dyDescent="0.25">
      <c r="B28" s="32" t="s">
        <v>11</v>
      </c>
      <c r="C28" s="39">
        <v>11</v>
      </c>
      <c r="D28" s="47" t="s">
        <v>43</v>
      </c>
      <c r="E28" s="48" t="s">
        <v>47</v>
      </c>
      <c r="F28" s="14"/>
      <c r="G28" s="14"/>
      <c r="H28" s="24"/>
      <c r="I28" s="53" t="s">
        <v>142</v>
      </c>
      <c r="J28" s="27"/>
      <c r="K28" s="14"/>
    </row>
    <row r="29" spans="2:11" ht="51" x14ac:dyDescent="0.25">
      <c r="B29" s="32" t="s">
        <v>11</v>
      </c>
      <c r="C29" s="39">
        <v>11</v>
      </c>
      <c r="D29" s="47" t="s">
        <v>43</v>
      </c>
      <c r="E29" s="48" t="s">
        <v>49</v>
      </c>
      <c r="F29" s="18"/>
      <c r="G29" s="18"/>
      <c r="H29" s="25"/>
      <c r="I29" s="53" t="s">
        <v>143</v>
      </c>
      <c r="J29" s="28"/>
      <c r="K29" s="18"/>
    </row>
    <row r="30" spans="2:11" ht="51" x14ac:dyDescent="0.25">
      <c r="B30" s="32" t="s">
        <v>11</v>
      </c>
      <c r="C30" s="39">
        <v>11</v>
      </c>
      <c r="D30" s="47" t="s">
        <v>43</v>
      </c>
      <c r="E30" s="48" t="s">
        <v>50</v>
      </c>
      <c r="F30" s="18"/>
      <c r="G30" s="18"/>
      <c r="H30" s="25"/>
      <c r="I30" s="53" t="s">
        <v>144</v>
      </c>
      <c r="J30" s="28"/>
      <c r="K30" s="18"/>
    </row>
    <row r="31" spans="2:11" ht="51" x14ac:dyDescent="0.25">
      <c r="B31" s="32" t="s">
        <v>11</v>
      </c>
      <c r="C31" s="39">
        <v>11</v>
      </c>
      <c r="D31" s="47" t="s">
        <v>43</v>
      </c>
      <c r="E31" s="48" t="s">
        <v>51</v>
      </c>
      <c r="F31" s="18"/>
      <c r="G31" s="18"/>
      <c r="H31" s="25"/>
      <c r="I31" s="53" t="s">
        <v>145</v>
      </c>
      <c r="J31" s="28"/>
      <c r="K31" s="18"/>
    </row>
    <row r="32" spans="2:11" ht="51" x14ac:dyDescent="0.25">
      <c r="B32" s="32" t="s">
        <v>11</v>
      </c>
      <c r="C32" s="39">
        <v>11</v>
      </c>
      <c r="D32" s="47" t="s">
        <v>43</v>
      </c>
      <c r="E32" s="48" t="s">
        <v>52</v>
      </c>
      <c r="F32" s="19"/>
      <c r="G32" s="19"/>
      <c r="H32" s="26"/>
      <c r="I32" s="53" t="s">
        <v>146</v>
      </c>
      <c r="J32" s="29"/>
      <c r="K32" s="19"/>
    </row>
    <row r="33" spans="2:11" ht="51" x14ac:dyDescent="0.25">
      <c r="B33" s="32" t="s">
        <v>11</v>
      </c>
      <c r="C33" s="39">
        <v>11</v>
      </c>
      <c r="D33" s="47" t="s">
        <v>43</v>
      </c>
      <c r="E33" s="48" t="s">
        <v>53</v>
      </c>
      <c r="F33" s="19"/>
      <c r="G33" s="19"/>
      <c r="H33" s="26"/>
      <c r="I33" s="53" t="s">
        <v>147</v>
      </c>
      <c r="J33" s="29"/>
      <c r="K33" s="19"/>
    </row>
    <row r="34" spans="2:11" ht="51" x14ac:dyDescent="0.25">
      <c r="B34" s="32" t="s">
        <v>11</v>
      </c>
      <c r="C34" s="39">
        <v>11</v>
      </c>
      <c r="D34" s="47" t="s">
        <v>43</v>
      </c>
      <c r="E34" s="48" t="s">
        <v>54</v>
      </c>
      <c r="F34" s="19"/>
      <c r="G34" s="19"/>
      <c r="H34" s="26"/>
      <c r="I34" s="53" t="s">
        <v>148</v>
      </c>
      <c r="J34" s="29"/>
      <c r="K34" s="19"/>
    </row>
    <row r="35" spans="2:11" ht="76.5" x14ac:dyDescent="0.25">
      <c r="B35" s="31" t="s">
        <v>11</v>
      </c>
      <c r="C35" s="39">
        <v>12</v>
      </c>
      <c r="D35" s="42" t="s">
        <v>55</v>
      </c>
      <c r="E35" s="47" t="s">
        <v>56</v>
      </c>
      <c r="F35" s="18"/>
      <c r="G35" s="18"/>
      <c r="H35" s="25"/>
      <c r="I35" s="54" t="s">
        <v>149</v>
      </c>
      <c r="J35" s="28"/>
      <c r="K35" s="18"/>
    </row>
    <row r="36" spans="2:11" ht="76.5" x14ac:dyDescent="0.25">
      <c r="B36" s="31" t="s">
        <v>11</v>
      </c>
      <c r="C36" s="39">
        <v>12</v>
      </c>
      <c r="D36" s="43" t="s">
        <v>55</v>
      </c>
      <c r="E36" s="38" t="s">
        <v>57</v>
      </c>
      <c r="F36" s="18"/>
      <c r="G36" s="18"/>
      <c r="H36" s="25"/>
      <c r="I36" s="52" t="s">
        <v>150</v>
      </c>
      <c r="J36" s="28"/>
      <c r="K36" s="18"/>
    </row>
    <row r="37" spans="2:11" ht="38.25" x14ac:dyDescent="0.25">
      <c r="B37" s="32" t="s">
        <v>11</v>
      </c>
      <c r="C37" s="39">
        <v>13</v>
      </c>
      <c r="D37" s="46" t="s">
        <v>58</v>
      </c>
      <c r="E37" s="43" t="s">
        <v>59</v>
      </c>
      <c r="F37" s="18"/>
      <c r="G37" s="18"/>
      <c r="H37" s="25"/>
      <c r="I37" s="55" t="s">
        <v>151</v>
      </c>
      <c r="J37" s="28"/>
      <c r="K37" s="18"/>
    </row>
    <row r="38" spans="2:11" ht="38.25" x14ac:dyDescent="0.25">
      <c r="B38" s="33" t="s">
        <v>11</v>
      </c>
      <c r="C38" s="39">
        <v>14</v>
      </c>
      <c r="D38" s="49" t="s">
        <v>60</v>
      </c>
      <c r="E38" s="47" t="s">
        <v>61</v>
      </c>
      <c r="F38" s="18"/>
      <c r="G38" s="18"/>
      <c r="H38" s="25"/>
      <c r="I38" s="52" t="s">
        <v>152</v>
      </c>
      <c r="J38" s="28"/>
      <c r="K38" s="18"/>
    </row>
    <row r="39" spans="2:11" ht="51" x14ac:dyDescent="0.25">
      <c r="B39" s="33" t="s">
        <v>11</v>
      </c>
      <c r="C39" s="39">
        <v>15</v>
      </c>
      <c r="D39" s="49" t="s">
        <v>60</v>
      </c>
      <c r="E39" s="44" t="s">
        <v>63</v>
      </c>
      <c r="F39" s="18"/>
      <c r="G39" s="18"/>
      <c r="H39" s="25"/>
      <c r="I39" s="53" t="s">
        <v>153</v>
      </c>
      <c r="J39" s="28"/>
      <c r="K39" s="18"/>
    </row>
    <row r="40" spans="2:11" ht="45" x14ac:dyDescent="0.25">
      <c r="B40" s="33" t="s">
        <v>11</v>
      </c>
      <c r="C40" s="39">
        <v>16</v>
      </c>
      <c r="D40" s="49" t="s">
        <v>60</v>
      </c>
      <c r="E40" s="38" t="s">
        <v>64</v>
      </c>
      <c r="F40" s="18"/>
      <c r="G40" s="18"/>
      <c r="H40" s="25"/>
      <c r="I40" s="52" t="s">
        <v>154</v>
      </c>
      <c r="J40" s="28"/>
      <c r="K40" s="18"/>
    </row>
    <row r="41" spans="2:11" ht="38.25" x14ac:dyDescent="0.25">
      <c r="B41" s="32" t="s">
        <v>11</v>
      </c>
      <c r="C41" s="39">
        <v>17</v>
      </c>
      <c r="D41" s="46" t="s">
        <v>60</v>
      </c>
      <c r="E41" s="44" t="s">
        <v>65</v>
      </c>
      <c r="F41" s="18"/>
      <c r="G41" s="18"/>
      <c r="H41" s="25"/>
      <c r="I41" s="53" t="s">
        <v>155</v>
      </c>
      <c r="J41" s="28"/>
      <c r="K41" s="18"/>
    </row>
    <row r="42" spans="2:11" ht="38.25" x14ac:dyDescent="0.25">
      <c r="B42" s="32" t="s">
        <v>11</v>
      </c>
      <c r="C42" s="39">
        <v>18</v>
      </c>
      <c r="D42" s="46" t="s">
        <v>60</v>
      </c>
      <c r="E42" s="44" t="s">
        <v>66</v>
      </c>
      <c r="F42" s="18"/>
      <c r="G42" s="18"/>
      <c r="H42" s="25"/>
      <c r="I42" s="53" t="s">
        <v>156</v>
      </c>
      <c r="J42" s="28"/>
      <c r="K42" s="18"/>
    </row>
    <row r="43" spans="2:11" ht="38.25" x14ac:dyDescent="0.25">
      <c r="B43" s="32" t="s">
        <v>11</v>
      </c>
      <c r="C43" s="39">
        <v>19</v>
      </c>
      <c r="D43" s="46" t="s">
        <v>60</v>
      </c>
      <c r="E43" s="44" t="s">
        <v>67</v>
      </c>
      <c r="F43" s="18"/>
      <c r="G43" s="18"/>
      <c r="H43" s="25"/>
      <c r="I43" s="53" t="s">
        <v>157</v>
      </c>
      <c r="J43" s="28"/>
      <c r="K43" s="18"/>
    </row>
    <row r="44" spans="2:11" ht="38.25" x14ac:dyDescent="0.25">
      <c r="B44" s="32" t="s">
        <v>11</v>
      </c>
      <c r="C44" s="39">
        <v>20</v>
      </c>
      <c r="D44" s="46" t="s">
        <v>60</v>
      </c>
      <c r="E44" s="44" t="s">
        <v>68</v>
      </c>
      <c r="F44" s="18"/>
      <c r="G44" s="18"/>
      <c r="H44" s="25"/>
      <c r="I44" s="53" t="s">
        <v>158</v>
      </c>
      <c r="J44" s="28"/>
      <c r="K44" s="18"/>
    </row>
    <row r="45" spans="2:11" ht="38.25" x14ac:dyDescent="0.25">
      <c r="B45" s="32" t="s">
        <v>11</v>
      </c>
      <c r="C45" s="39">
        <v>21</v>
      </c>
      <c r="D45" s="46" t="s">
        <v>60</v>
      </c>
      <c r="E45" s="44" t="s">
        <v>69</v>
      </c>
      <c r="F45" s="18"/>
      <c r="G45" s="18"/>
      <c r="H45" s="25"/>
      <c r="I45" s="53" t="s">
        <v>159</v>
      </c>
      <c r="J45" s="28"/>
      <c r="K45" s="18"/>
    </row>
    <row r="46" spans="2:11" ht="38.25" x14ac:dyDescent="0.25">
      <c r="B46" s="32" t="s">
        <v>11</v>
      </c>
      <c r="C46" s="39">
        <v>22</v>
      </c>
      <c r="D46" s="46" t="s">
        <v>60</v>
      </c>
      <c r="E46" s="44" t="s">
        <v>70</v>
      </c>
      <c r="F46" s="18"/>
      <c r="G46" s="18"/>
      <c r="H46" s="25"/>
      <c r="I46" s="53" t="s">
        <v>160</v>
      </c>
      <c r="J46" s="28"/>
      <c r="K46" s="18"/>
    </row>
    <row r="47" spans="2:11" ht="38.25" x14ac:dyDescent="0.25">
      <c r="B47" s="32" t="s">
        <v>11</v>
      </c>
      <c r="C47" s="39">
        <v>23</v>
      </c>
      <c r="D47" s="46" t="s">
        <v>60</v>
      </c>
      <c r="E47" s="44" t="s">
        <v>71</v>
      </c>
      <c r="F47" s="18"/>
      <c r="G47" s="18"/>
      <c r="H47" s="25"/>
      <c r="I47" s="53" t="s">
        <v>161</v>
      </c>
      <c r="J47" s="28"/>
      <c r="K47" s="18"/>
    </row>
    <row r="48" spans="2:11" ht="38.25" x14ac:dyDescent="0.25">
      <c r="B48" s="32" t="s">
        <v>11</v>
      </c>
      <c r="C48" s="39">
        <v>24</v>
      </c>
      <c r="D48" s="46" t="s">
        <v>60</v>
      </c>
      <c r="E48" s="44" t="s">
        <v>72</v>
      </c>
      <c r="F48" s="18"/>
      <c r="G48" s="18"/>
      <c r="H48" s="25"/>
      <c r="I48" s="53" t="s">
        <v>162</v>
      </c>
      <c r="J48" s="28"/>
      <c r="K48" s="18"/>
    </row>
    <row r="49" spans="2:11" ht="38.25" x14ac:dyDescent="0.25">
      <c r="B49" s="32" t="s">
        <v>11</v>
      </c>
      <c r="C49" s="39">
        <v>25</v>
      </c>
      <c r="D49" s="46" t="s">
        <v>60</v>
      </c>
      <c r="E49" s="44" t="s">
        <v>73</v>
      </c>
      <c r="F49" s="18"/>
      <c r="G49" s="18"/>
      <c r="H49" s="25"/>
      <c r="I49" s="53" t="s">
        <v>163</v>
      </c>
      <c r="J49" s="28"/>
      <c r="K49" s="18"/>
    </row>
    <row r="50" spans="2:11" ht="38.25" x14ac:dyDescent="0.25">
      <c r="B50" s="32" t="s">
        <v>11</v>
      </c>
      <c r="C50" s="39">
        <v>26</v>
      </c>
      <c r="D50" s="46" t="s">
        <v>60</v>
      </c>
      <c r="E50" s="44" t="s">
        <v>74</v>
      </c>
      <c r="F50" s="18"/>
      <c r="G50" s="18"/>
      <c r="H50" s="25"/>
      <c r="I50" s="53" t="s">
        <v>164</v>
      </c>
      <c r="J50" s="28"/>
      <c r="K50" s="18"/>
    </row>
    <row r="51" spans="2:11" ht="38.25" x14ac:dyDescent="0.25">
      <c r="B51" s="32" t="s">
        <v>11</v>
      </c>
      <c r="C51" s="39">
        <v>27</v>
      </c>
      <c r="D51" s="46" t="s">
        <v>60</v>
      </c>
      <c r="E51" s="44" t="s">
        <v>75</v>
      </c>
      <c r="F51" s="18"/>
      <c r="G51" s="18"/>
      <c r="H51" s="25"/>
      <c r="I51" s="53" t="s">
        <v>165</v>
      </c>
      <c r="J51" s="28"/>
      <c r="K51" s="18"/>
    </row>
    <row r="52" spans="2:11" ht="38.25" x14ac:dyDescent="0.25">
      <c r="B52" s="32" t="s">
        <v>11</v>
      </c>
      <c r="C52" s="39">
        <v>28</v>
      </c>
      <c r="D52" s="46" t="s">
        <v>60</v>
      </c>
      <c r="E52" s="44" t="s">
        <v>76</v>
      </c>
      <c r="F52" s="18"/>
      <c r="G52" s="18"/>
      <c r="H52" s="25"/>
      <c r="I52" s="53" t="s">
        <v>166</v>
      </c>
      <c r="J52" s="28"/>
      <c r="K52" s="18"/>
    </row>
    <row r="53" spans="2:11" ht="38.25" x14ac:dyDescent="0.25">
      <c r="B53" s="32" t="s">
        <v>11</v>
      </c>
      <c r="C53" s="39">
        <v>29</v>
      </c>
      <c r="D53" s="46" t="s">
        <v>60</v>
      </c>
      <c r="E53" s="44" t="s">
        <v>77</v>
      </c>
      <c r="F53" s="18"/>
      <c r="G53" s="18"/>
      <c r="H53" s="25"/>
      <c r="I53" s="53" t="s">
        <v>167</v>
      </c>
      <c r="J53" s="28"/>
      <c r="K53" s="18"/>
    </row>
    <row r="54" spans="2:11" ht="38.25" x14ac:dyDescent="0.25">
      <c r="B54" s="32" t="s">
        <v>11</v>
      </c>
      <c r="C54" s="39">
        <v>30</v>
      </c>
      <c r="D54" s="46" t="s">
        <v>60</v>
      </c>
      <c r="E54" s="44" t="s">
        <v>78</v>
      </c>
      <c r="F54" s="18"/>
      <c r="G54" s="18"/>
      <c r="H54" s="25"/>
      <c r="I54" s="53" t="s">
        <v>168</v>
      </c>
      <c r="J54" s="28"/>
      <c r="K54" s="18"/>
    </row>
    <row r="55" spans="2:11" ht="38.25" x14ac:dyDescent="0.25">
      <c r="B55" s="32" t="s">
        <v>11</v>
      </c>
      <c r="C55" s="39">
        <v>31</v>
      </c>
      <c r="D55" s="46" t="s">
        <v>60</v>
      </c>
      <c r="E55" s="44" t="s">
        <v>79</v>
      </c>
      <c r="F55" s="18"/>
      <c r="G55" s="18"/>
      <c r="H55" s="25"/>
      <c r="I55" s="53" t="s">
        <v>169</v>
      </c>
      <c r="J55" s="28"/>
      <c r="K55" s="18"/>
    </row>
    <row r="56" spans="2:11" ht="38.25" x14ac:dyDescent="0.25">
      <c r="B56" s="32" t="s">
        <v>11</v>
      </c>
      <c r="C56" s="39">
        <v>32</v>
      </c>
      <c r="D56" s="46" t="s">
        <v>60</v>
      </c>
      <c r="E56" s="44" t="s">
        <v>80</v>
      </c>
      <c r="F56" s="18"/>
      <c r="G56" s="18"/>
      <c r="H56" s="25"/>
      <c r="I56" s="53" t="s">
        <v>170</v>
      </c>
      <c r="J56" s="28"/>
      <c r="K56" s="18"/>
    </row>
    <row r="57" spans="2:11" ht="38.25" x14ac:dyDescent="0.25">
      <c r="B57" s="32" t="s">
        <v>11</v>
      </c>
      <c r="C57" s="39">
        <v>33</v>
      </c>
      <c r="D57" s="46" t="s">
        <v>60</v>
      </c>
      <c r="E57" s="44" t="s">
        <v>81</v>
      </c>
      <c r="F57" s="18"/>
      <c r="G57" s="18"/>
      <c r="H57" s="25"/>
      <c r="I57" s="53" t="s">
        <v>171</v>
      </c>
      <c r="J57" s="28"/>
      <c r="K57" s="18"/>
    </row>
    <row r="58" spans="2:11" ht="38.25" x14ac:dyDescent="0.25">
      <c r="B58" s="32" t="s">
        <v>11</v>
      </c>
      <c r="C58" s="39">
        <v>34</v>
      </c>
      <c r="D58" s="46" t="s">
        <v>60</v>
      </c>
      <c r="E58" s="44" t="s">
        <v>82</v>
      </c>
      <c r="F58" s="18"/>
      <c r="G58" s="18"/>
      <c r="H58" s="25"/>
      <c r="I58" s="53" t="s">
        <v>172</v>
      </c>
      <c r="J58" s="28"/>
      <c r="K58" s="18"/>
    </row>
    <row r="59" spans="2:11" ht="38.25" x14ac:dyDescent="0.25">
      <c r="B59" s="32" t="s">
        <v>11</v>
      </c>
      <c r="C59" s="39">
        <v>35</v>
      </c>
      <c r="D59" s="46" t="s">
        <v>60</v>
      </c>
      <c r="E59" s="44" t="s">
        <v>83</v>
      </c>
      <c r="F59" s="18"/>
      <c r="G59" s="18"/>
      <c r="H59" s="25"/>
      <c r="I59" s="53" t="s">
        <v>173</v>
      </c>
      <c r="J59" s="28"/>
      <c r="K59" s="18"/>
    </row>
    <row r="60" spans="2:11" ht="38.25" x14ac:dyDescent="0.25">
      <c r="B60" s="32" t="s">
        <v>11</v>
      </c>
      <c r="C60" s="39">
        <v>36</v>
      </c>
      <c r="D60" s="46" t="s">
        <v>60</v>
      </c>
      <c r="E60" s="44" t="s">
        <v>84</v>
      </c>
      <c r="F60" s="18"/>
      <c r="G60" s="18"/>
      <c r="H60" s="25"/>
      <c r="I60" s="53" t="s">
        <v>174</v>
      </c>
      <c r="J60" s="28"/>
      <c r="K60" s="18"/>
    </row>
    <row r="61" spans="2:11" ht="38.25" x14ac:dyDescent="0.25">
      <c r="B61" s="32" t="s">
        <v>11</v>
      </c>
      <c r="C61" s="39">
        <v>37</v>
      </c>
      <c r="D61" s="46" t="s">
        <v>60</v>
      </c>
      <c r="E61" s="44" t="s">
        <v>85</v>
      </c>
      <c r="F61" s="18"/>
      <c r="G61" s="18"/>
      <c r="H61" s="25"/>
      <c r="I61" s="53" t="s">
        <v>175</v>
      </c>
      <c r="J61" s="28"/>
      <c r="K61" s="18"/>
    </row>
    <row r="62" spans="2:11" ht="38.25" x14ac:dyDescent="0.25">
      <c r="B62" s="32" t="s">
        <v>11</v>
      </c>
      <c r="C62" s="39">
        <v>38</v>
      </c>
      <c r="D62" s="46" t="s">
        <v>60</v>
      </c>
      <c r="E62" s="44" t="s">
        <v>86</v>
      </c>
      <c r="F62" s="18"/>
      <c r="G62" s="18"/>
      <c r="H62" s="25"/>
      <c r="I62" s="53" t="s">
        <v>176</v>
      </c>
      <c r="J62" s="28"/>
      <c r="K62" s="18"/>
    </row>
    <row r="63" spans="2:11" ht="38.25" x14ac:dyDescent="0.25">
      <c r="B63" s="32" t="s">
        <v>11</v>
      </c>
      <c r="C63" s="39">
        <v>39</v>
      </c>
      <c r="D63" s="46" t="s">
        <v>60</v>
      </c>
      <c r="E63" s="44" t="s">
        <v>87</v>
      </c>
      <c r="F63" s="18"/>
      <c r="G63" s="18"/>
      <c r="H63" s="25"/>
      <c r="I63" s="53" t="s">
        <v>177</v>
      </c>
      <c r="J63" s="28"/>
      <c r="K63" s="18"/>
    </row>
    <row r="64" spans="2:11" ht="76.5" x14ac:dyDescent="0.25">
      <c r="B64" s="31" t="s">
        <v>11</v>
      </c>
      <c r="C64" s="39">
        <v>40</v>
      </c>
      <c r="D64" s="42" t="s">
        <v>88</v>
      </c>
      <c r="E64" s="43" t="s">
        <v>89</v>
      </c>
      <c r="F64" s="18"/>
      <c r="G64" s="18"/>
      <c r="H64" s="25"/>
      <c r="I64" s="52" t="s">
        <v>178</v>
      </c>
      <c r="J64" s="28"/>
      <c r="K64" s="18"/>
    </row>
    <row r="65" spans="2:11" ht="63.75" x14ac:dyDescent="0.25">
      <c r="B65" s="31" t="s">
        <v>11</v>
      </c>
      <c r="C65" s="39">
        <v>40</v>
      </c>
      <c r="D65" s="43" t="s">
        <v>88</v>
      </c>
      <c r="E65" s="43" t="s">
        <v>90</v>
      </c>
      <c r="F65" s="18"/>
      <c r="G65" s="18"/>
      <c r="H65" s="25"/>
      <c r="I65" s="52" t="s">
        <v>179</v>
      </c>
      <c r="J65" s="28"/>
      <c r="K65" s="18"/>
    </row>
    <row r="66" spans="2:11" ht="63.75" x14ac:dyDescent="0.25">
      <c r="B66" s="31" t="s">
        <v>11</v>
      </c>
      <c r="C66" s="39">
        <v>40</v>
      </c>
      <c r="D66" s="43" t="s">
        <v>88</v>
      </c>
      <c r="E66" s="43" t="s">
        <v>91</v>
      </c>
      <c r="F66" s="18"/>
      <c r="G66" s="18"/>
      <c r="H66" s="25"/>
      <c r="I66" s="52" t="s">
        <v>180</v>
      </c>
      <c r="J66" s="28"/>
      <c r="K66" s="18"/>
    </row>
    <row r="67" spans="2:11" ht="63.75" x14ac:dyDescent="0.25">
      <c r="B67" s="31"/>
      <c r="C67" s="39">
        <v>40</v>
      </c>
      <c r="D67" s="43" t="s">
        <v>88</v>
      </c>
      <c r="E67" s="38" t="s">
        <v>92</v>
      </c>
      <c r="F67" s="18"/>
      <c r="G67" s="18"/>
      <c r="H67" s="25"/>
      <c r="I67" s="52" t="s">
        <v>181</v>
      </c>
      <c r="J67" s="28"/>
      <c r="K67" s="18"/>
    </row>
    <row r="68" spans="2:11" ht="63.75" x14ac:dyDescent="0.25">
      <c r="B68" s="34" t="s">
        <v>11</v>
      </c>
      <c r="C68" s="39">
        <v>40</v>
      </c>
      <c r="D68" s="50" t="s">
        <v>88</v>
      </c>
      <c r="E68" s="50" t="s">
        <v>93</v>
      </c>
      <c r="F68" s="18"/>
      <c r="G68" s="18"/>
      <c r="H68" s="25"/>
      <c r="I68" s="52" t="s">
        <v>182</v>
      </c>
      <c r="J68" s="28"/>
      <c r="K68" s="18"/>
    </row>
    <row r="69" spans="2:11" ht="63.75" x14ac:dyDescent="0.25">
      <c r="B69" s="31" t="s">
        <v>11</v>
      </c>
      <c r="C69" s="39">
        <v>40</v>
      </c>
      <c r="D69" s="50" t="s">
        <v>88</v>
      </c>
      <c r="E69" s="50" t="s">
        <v>94</v>
      </c>
      <c r="F69" s="18"/>
      <c r="G69" s="18"/>
      <c r="H69" s="25"/>
      <c r="I69" s="52" t="s">
        <v>183</v>
      </c>
      <c r="J69" s="28"/>
      <c r="K69" s="18"/>
    </row>
    <row r="70" spans="2:11" ht="63.75" x14ac:dyDescent="0.25">
      <c r="B70" s="34" t="s">
        <v>11</v>
      </c>
      <c r="C70" s="39">
        <v>40</v>
      </c>
      <c r="D70" s="50" t="s">
        <v>88</v>
      </c>
      <c r="E70" s="43" t="s">
        <v>95</v>
      </c>
      <c r="F70" s="18"/>
      <c r="G70" s="18"/>
      <c r="H70" s="25"/>
      <c r="I70" s="52" t="s">
        <v>184</v>
      </c>
      <c r="J70" s="28"/>
      <c r="K70" s="18"/>
    </row>
    <row r="71" spans="2:11" ht="63.75" x14ac:dyDescent="0.25">
      <c r="B71" s="31" t="s">
        <v>11</v>
      </c>
      <c r="C71" s="39">
        <v>40</v>
      </c>
      <c r="D71" s="43" t="s">
        <v>88</v>
      </c>
      <c r="E71" s="50" t="s">
        <v>96</v>
      </c>
      <c r="F71" s="18"/>
      <c r="G71" s="18"/>
      <c r="H71" s="25"/>
      <c r="I71" s="52" t="s">
        <v>185</v>
      </c>
      <c r="J71" s="28"/>
      <c r="K71" s="18"/>
    </row>
    <row r="72" spans="2:11" ht="63.75" x14ac:dyDescent="0.25">
      <c r="B72" s="31" t="s">
        <v>11</v>
      </c>
      <c r="C72" s="39">
        <v>40</v>
      </c>
      <c r="D72" s="43" t="s">
        <v>88</v>
      </c>
      <c r="E72" s="43" t="s">
        <v>97</v>
      </c>
      <c r="F72" s="18"/>
      <c r="G72" s="18"/>
      <c r="H72" s="25"/>
      <c r="I72" s="52" t="s">
        <v>186</v>
      </c>
      <c r="J72" s="28"/>
      <c r="K72" s="18"/>
    </row>
    <row r="73" spans="2:11" ht="63.75" x14ac:dyDescent="0.25">
      <c r="B73" s="31" t="s">
        <v>11</v>
      </c>
      <c r="C73" s="39">
        <v>40</v>
      </c>
      <c r="D73" s="43" t="s">
        <v>88</v>
      </c>
      <c r="E73" s="43" t="s">
        <v>98</v>
      </c>
      <c r="F73" s="18"/>
      <c r="G73" s="18"/>
      <c r="H73" s="25"/>
      <c r="I73" s="52" t="s">
        <v>187</v>
      </c>
      <c r="J73" s="28"/>
      <c r="K73" s="18"/>
    </row>
    <row r="74" spans="2:11" ht="76.5" x14ac:dyDescent="0.25">
      <c r="B74" s="31" t="s">
        <v>11</v>
      </c>
      <c r="C74" s="39">
        <v>41</v>
      </c>
      <c r="D74" s="42" t="s">
        <v>99</v>
      </c>
      <c r="E74" s="38" t="s">
        <v>100</v>
      </c>
      <c r="F74" s="18"/>
      <c r="G74" s="18"/>
      <c r="H74" s="25"/>
      <c r="I74" s="52" t="s">
        <v>188</v>
      </c>
      <c r="J74" s="28"/>
      <c r="K74" s="18"/>
    </row>
    <row r="75" spans="2:11" ht="76.5" x14ac:dyDescent="0.25">
      <c r="B75" s="31" t="s">
        <v>11</v>
      </c>
      <c r="C75" s="39">
        <v>41</v>
      </c>
      <c r="D75" s="43" t="s">
        <v>99</v>
      </c>
      <c r="E75" s="38" t="s">
        <v>101</v>
      </c>
      <c r="F75" s="18"/>
      <c r="G75" s="18"/>
      <c r="H75" s="25"/>
      <c r="I75" s="52" t="s">
        <v>189</v>
      </c>
      <c r="J75" s="28"/>
      <c r="K75" s="18"/>
    </row>
    <row r="76" spans="2:11" ht="76.5" x14ac:dyDescent="0.25">
      <c r="B76" s="31" t="s">
        <v>11</v>
      </c>
      <c r="C76" s="39">
        <v>41</v>
      </c>
      <c r="D76" s="43" t="s">
        <v>99</v>
      </c>
      <c r="E76" s="38" t="s">
        <v>102</v>
      </c>
      <c r="F76" s="18"/>
      <c r="G76" s="18"/>
      <c r="H76" s="25"/>
      <c r="I76" s="52" t="s">
        <v>190</v>
      </c>
      <c r="J76" s="28"/>
      <c r="K76" s="18"/>
    </row>
    <row r="77" spans="2:11" ht="76.5" x14ac:dyDescent="0.25">
      <c r="B77" s="31" t="s">
        <v>11</v>
      </c>
      <c r="C77" s="39">
        <v>41</v>
      </c>
      <c r="D77" s="50" t="s">
        <v>103</v>
      </c>
      <c r="E77" s="43" t="s">
        <v>104</v>
      </c>
      <c r="F77" s="18"/>
      <c r="G77" s="18"/>
      <c r="H77" s="25"/>
      <c r="I77" s="52" t="s">
        <v>191</v>
      </c>
      <c r="J77" s="28"/>
      <c r="K77" s="18"/>
    </row>
    <row r="78" spans="2:11" ht="76.5" x14ac:dyDescent="0.25">
      <c r="B78" s="31" t="s">
        <v>11</v>
      </c>
      <c r="C78" s="39">
        <v>41</v>
      </c>
      <c r="D78" s="43" t="s">
        <v>103</v>
      </c>
      <c r="E78" s="43" t="s">
        <v>105</v>
      </c>
      <c r="F78" s="18"/>
      <c r="G78" s="18"/>
      <c r="H78" s="25"/>
      <c r="I78" s="52" t="s">
        <v>192</v>
      </c>
      <c r="J78" s="28"/>
      <c r="K78" s="18"/>
    </row>
    <row r="79" spans="2:11" ht="76.5" x14ac:dyDescent="0.25">
      <c r="B79" s="31" t="s">
        <v>11</v>
      </c>
      <c r="C79" s="39">
        <v>41</v>
      </c>
      <c r="D79" s="43" t="s">
        <v>103</v>
      </c>
      <c r="E79" s="43" t="s">
        <v>106</v>
      </c>
      <c r="F79" s="18"/>
      <c r="G79" s="18"/>
      <c r="H79" s="25"/>
      <c r="I79" s="52" t="s">
        <v>193</v>
      </c>
      <c r="J79" s="28"/>
      <c r="K79" s="18"/>
    </row>
    <row r="80" spans="2:11" ht="76.5" x14ac:dyDescent="0.25">
      <c r="B80" s="34" t="s">
        <v>11</v>
      </c>
      <c r="C80" s="39">
        <v>41</v>
      </c>
      <c r="D80" s="43" t="s">
        <v>103</v>
      </c>
      <c r="E80" s="43" t="s">
        <v>107</v>
      </c>
      <c r="F80" s="18"/>
      <c r="G80" s="18"/>
      <c r="H80" s="25"/>
      <c r="I80" s="52" t="s">
        <v>194</v>
      </c>
      <c r="J80" s="28"/>
      <c r="K80" s="18"/>
    </row>
    <row r="81" spans="2:11" ht="76.5" x14ac:dyDescent="0.25">
      <c r="B81" s="31" t="s">
        <v>11</v>
      </c>
      <c r="C81" s="39">
        <v>41</v>
      </c>
      <c r="D81" s="43" t="s">
        <v>103</v>
      </c>
      <c r="E81" s="43" t="s">
        <v>108</v>
      </c>
      <c r="F81" s="18"/>
      <c r="G81" s="18"/>
      <c r="H81" s="25"/>
      <c r="I81" s="52" t="s">
        <v>195</v>
      </c>
      <c r="J81" s="28"/>
      <c r="K81" s="18"/>
    </row>
    <row r="82" spans="2:11" ht="76.5" x14ac:dyDescent="0.25">
      <c r="B82" s="35" t="s">
        <v>11</v>
      </c>
      <c r="C82" s="51">
        <v>41</v>
      </c>
      <c r="D82" s="43" t="s">
        <v>103</v>
      </c>
      <c r="E82" s="22" t="s">
        <v>109</v>
      </c>
      <c r="F82" s="18"/>
      <c r="G82" s="18"/>
      <c r="H82" s="25"/>
      <c r="I82" s="52" t="s">
        <v>196</v>
      </c>
      <c r="J82" s="28"/>
      <c r="K82" s="18"/>
    </row>
    <row r="83" spans="2:11" ht="76.5" x14ac:dyDescent="0.25">
      <c r="B83" s="31" t="s">
        <v>11</v>
      </c>
      <c r="C83" s="39">
        <v>41</v>
      </c>
      <c r="D83" s="43" t="s">
        <v>103</v>
      </c>
      <c r="E83" s="43" t="s">
        <v>110</v>
      </c>
      <c r="F83" s="18"/>
      <c r="G83" s="18"/>
      <c r="H83" s="25"/>
      <c r="I83" s="52" t="s">
        <v>197</v>
      </c>
      <c r="J83" s="28"/>
      <c r="K83" s="18"/>
    </row>
    <row r="84" spans="2:11" ht="15.75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1" ht="15.75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2:11" ht="15.75" x14ac:dyDescent="0.25">
      <c r="B86" s="10"/>
      <c r="C86" s="10"/>
      <c r="D86" s="10" t="s">
        <v>198</v>
      </c>
      <c r="E86" s="10"/>
      <c r="F86" s="10"/>
      <c r="G86" s="10"/>
      <c r="H86" s="10"/>
      <c r="I86" s="10"/>
      <c r="J86" s="10"/>
      <c r="K86" s="10"/>
    </row>
    <row r="87" spans="2:11" ht="20.25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20.25" x14ac:dyDescent="0.3">
      <c r="B88" s="15"/>
      <c r="C88" s="15"/>
      <c r="D88" s="15" t="s">
        <v>199</v>
      </c>
      <c r="E88" s="15"/>
      <c r="F88" s="15"/>
      <c r="G88" s="15"/>
      <c r="H88" s="15"/>
      <c r="I88" s="15"/>
      <c r="J88" s="15"/>
      <c r="K88" s="15"/>
    </row>
    <row r="89" spans="2:11" ht="15.75" x14ac:dyDescent="0.25">
      <c r="B89" s="16"/>
      <c r="C89" s="16"/>
      <c r="D89" s="16"/>
      <c r="E89" s="16"/>
      <c r="F89" s="17"/>
      <c r="G89" s="16"/>
      <c r="H89" s="16"/>
      <c r="I89" s="16"/>
      <c r="J89" s="16"/>
      <c r="K89" s="16"/>
    </row>
  </sheetData>
  <sheetProtection password="D649" sheet="1" objects="1" scenarios="1"/>
  <mergeCells count="9">
    <mergeCell ref="C7:E7"/>
    <mergeCell ref="D1:K1"/>
    <mergeCell ref="B3:D3"/>
    <mergeCell ref="E3:I3"/>
    <mergeCell ref="E4:I4"/>
    <mergeCell ref="D2:K2"/>
    <mergeCell ref="B4:D4"/>
    <mergeCell ref="E5:I5"/>
    <mergeCell ref="J5:K5"/>
  </mergeCells>
  <pageMargins left="0.25" right="0.25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workbookViewId="0">
      <selection activeCell="K9" sqref="K9"/>
    </sheetView>
  </sheetViews>
  <sheetFormatPr defaultRowHeight="15" x14ac:dyDescent="0.25"/>
  <cols>
    <col min="1" max="1" width="11.42578125" style="68" customWidth="1"/>
    <col min="2" max="2" width="7.5703125" style="68" customWidth="1"/>
    <col min="3" max="3" width="28.42578125" style="68" customWidth="1"/>
    <col min="4" max="4" width="28.5703125" style="68" customWidth="1"/>
    <col min="5" max="5" width="11.5703125" style="68" customWidth="1"/>
    <col min="6" max="6" width="9.140625" style="68"/>
    <col min="7" max="8" width="9.140625" style="125"/>
    <col min="9" max="9" width="12.5703125" style="121" customWidth="1"/>
    <col min="10" max="10" width="15.28515625" style="121" customWidth="1"/>
    <col min="11" max="11" width="21" style="124" customWidth="1"/>
    <col min="12" max="16384" width="9.140625" style="68"/>
  </cols>
  <sheetData>
    <row r="1" spans="1:12" ht="15.75" x14ac:dyDescent="0.25">
      <c r="B1" s="69"/>
      <c r="C1" s="69"/>
      <c r="D1" s="70" t="s">
        <v>111</v>
      </c>
      <c r="E1" s="70"/>
      <c r="F1" s="70"/>
      <c r="G1" s="71"/>
      <c r="H1" s="71"/>
      <c r="I1" s="70"/>
      <c r="J1" s="70"/>
      <c r="K1" s="70"/>
      <c r="L1" s="70"/>
    </row>
    <row r="2" spans="1:12" ht="15.75" x14ac:dyDescent="0.25">
      <c r="B2" s="69"/>
      <c r="C2" s="72" t="s">
        <v>112</v>
      </c>
      <c r="D2" s="73"/>
      <c r="E2" s="73"/>
      <c r="F2" s="73"/>
      <c r="G2" s="74"/>
      <c r="H2" s="74"/>
      <c r="I2" s="73"/>
      <c r="J2" s="73"/>
      <c r="K2" s="75"/>
      <c r="L2" s="69"/>
    </row>
    <row r="3" spans="1:12" ht="15.75" x14ac:dyDescent="0.25">
      <c r="C3" s="76" t="s">
        <v>113</v>
      </c>
      <c r="D3" s="77" t="s">
        <v>114</v>
      </c>
      <c r="F3" s="77"/>
      <c r="G3" s="78"/>
      <c r="H3" s="78"/>
      <c r="I3" s="77"/>
      <c r="J3" s="69" t="s">
        <v>115</v>
      </c>
      <c r="K3" s="69" t="s">
        <v>116</v>
      </c>
    </row>
    <row r="4" spans="1:12" ht="31.5" x14ac:dyDescent="0.25">
      <c r="C4" s="79" t="s">
        <v>117</v>
      </c>
      <c r="D4" s="80" t="s">
        <v>118</v>
      </c>
      <c r="F4" s="80"/>
      <c r="G4" s="81"/>
      <c r="H4" s="81"/>
      <c r="I4" s="80"/>
      <c r="J4" s="82" t="s">
        <v>119</v>
      </c>
      <c r="K4" s="82" t="s">
        <v>120</v>
      </c>
    </row>
    <row r="5" spans="1:12" x14ac:dyDescent="0.25">
      <c r="G5" s="120"/>
      <c r="H5" s="120"/>
      <c r="K5" s="68"/>
    </row>
    <row r="6" spans="1:12" x14ac:dyDescent="0.25">
      <c r="G6" s="120"/>
      <c r="H6" s="120"/>
      <c r="K6" s="68"/>
    </row>
    <row r="7" spans="1:12" ht="63" x14ac:dyDescent="0.25">
      <c r="A7" s="64" t="s">
        <v>0</v>
      </c>
      <c r="B7" s="64" t="s">
        <v>1</v>
      </c>
      <c r="C7" s="64" t="s">
        <v>2</v>
      </c>
      <c r="D7" s="64" t="s">
        <v>3</v>
      </c>
      <c r="E7" s="1" t="s">
        <v>4</v>
      </c>
      <c r="F7" s="64" t="s">
        <v>5</v>
      </c>
      <c r="G7" s="130" t="s">
        <v>6</v>
      </c>
      <c r="H7" s="130" t="s">
        <v>7</v>
      </c>
      <c r="I7" s="130" t="s">
        <v>8</v>
      </c>
      <c r="J7" s="130" t="s">
        <v>9</v>
      </c>
      <c r="K7" s="1" t="s">
        <v>10</v>
      </c>
    </row>
    <row r="8" spans="1:12" ht="15.75" x14ac:dyDescent="0.25">
      <c r="A8" s="64">
        <v>1</v>
      </c>
      <c r="B8" s="142">
        <v>2</v>
      </c>
      <c r="C8" s="142"/>
      <c r="D8" s="142"/>
      <c r="E8" s="1">
        <v>3</v>
      </c>
      <c r="F8" s="64">
        <v>4</v>
      </c>
      <c r="G8" s="131">
        <v>5</v>
      </c>
      <c r="H8" s="131">
        <v>6</v>
      </c>
      <c r="I8" s="132">
        <v>7</v>
      </c>
      <c r="J8" s="132">
        <v>8</v>
      </c>
      <c r="K8" s="133">
        <v>9</v>
      </c>
    </row>
    <row r="9" spans="1:12" ht="60" x14ac:dyDescent="0.25">
      <c r="A9" s="2" t="s">
        <v>11</v>
      </c>
      <c r="B9" s="3" t="s">
        <v>12</v>
      </c>
      <c r="C9" s="83" t="s">
        <v>13</v>
      </c>
      <c r="D9" s="84" t="s">
        <v>14</v>
      </c>
      <c r="E9" s="85" t="s">
        <v>15</v>
      </c>
      <c r="F9" s="86">
        <v>250</v>
      </c>
      <c r="G9" s="56"/>
      <c r="H9" s="56"/>
      <c r="I9" s="9">
        <f>F9*G9</f>
        <v>0</v>
      </c>
      <c r="J9" s="87">
        <f>F9*H9</f>
        <v>0</v>
      </c>
      <c r="K9" s="126"/>
    </row>
    <row r="10" spans="1:12" ht="30" x14ac:dyDescent="0.25">
      <c r="A10" s="2" t="s">
        <v>11</v>
      </c>
      <c r="B10" s="3" t="s">
        <v>16</v>
      </c>
      <c r="C10" s="83" t="s">
        <v>13</v>
      </c>
      <c r="D10" s="84" t="s">
        <v>17</v>
      </c>
      <c r="E10" s="85" t="s">
        <v>15</v>
      </c>
      <c r="F10" s="86">
        <v>1000</v>
      </c>
      <c r="G10" s="57"/>
      <c r="H10" s="57"/>
      <c r="I10" s="9">
        <f t="shared" ref="I10:I73" si="0">F10*G10</f>
        <v>0</v>
      </c>
      <c r="J10" s="87">
        <f t="shared" ref="J10:J73" si="1">F10*H10</f>
        <v>0</v>
      </c>
      <c r="K10" s="127"/>
    </row>
    <row r="11" spans="1:12" ht="75" x14ac:dyDescent="0.25">
      <c r="A11" s="2" t="s">
        <v>11</v>
      </c>
      <c r="B11" s="4">
        <v>3</v>
      </c>
      <c r="C11" s="83" t="s">
        <v>13</v>
      </c>
      <c r="D11" s="84" t="s">
        <v>18</v>
      </c>
      <c r="E11" s="85" t="s">
        <v>15</v>
      </c>
      <c r="F11" s="86">
        <v>2000</v>
      </c>
      <c r="G11" s="57"/>
      <c r="H11" s="57"/>
      <c r="I11" s="9">
        <f t="shared" si="0"/>
        <v>0</v>
      </c>
      <c r="J11" s="87">
        <f t="shared" si="1"/>
        <v>0</v>
      </c>
      <c r="K11" s="127"/>
    </row>
    <row r="12" spans="1:12" ht="60" x14ac:dyDescent="0.25">
      <c r="A12" s="2" t="s">
        <v>11</v>
      </c>
      <c r="B12" s="4">
        <v>4</v>
      </c>
      <c r="C12" s="83" t="s">
        <v>13</v>
      </c>
      <c r="D12" s="84" t="s">
        <v>19</v>
      </c>
      <c r="E12" s="85" t="s">
        <v>15</v>
      </c>
      <c r="F12" s="86">
        <v>500</v>
      </c>
      <c r="G12" s="57"/>
      <c r="H12" s="57"/>
      <c r="I12" s="9">
        <f t="shared" si="0"/>
        <v>0</v>
      </c>
      <c r="J12" s="87">
        <f t="shared" si="1"/>
        <v>0</v>
      </c>
      <c r="K12" s="127"/>
    </row>
    <row r="13" spans="1:12" ht="30" x14ac:dyDescent="0.25">
      <c r="A13" s="2" t="s">
        <v>11</v>
      </c>
      <c r="B13" s="4">
        <v>5</v>
      </c>
      <c r="C13" s="89" t="s">
        <v>20</v>
      </c>
      <c r="D13" s="90" t="s">
        <v>21</v>
      </c>
      <c r="E13" s="85" t="s">
        <v>22</v>
      </c>
      <c r="F13" s="86">
        <v>250</v>
      </c>
      <c r="G13" s="57"/>
      <c r="H13" s="57"/>
      <c r="I13" s="9">
        <f t="shared" si="0"/>
        <v>0</v>
      </c>
      <c r="J13" s="87">
        <f t="shared" si="1"/>
        <v>0</v>
      </c>
      <c r="K13" s="127"/>
    </row>
    <row r="14" spans="1:12" ht="90" x14ac:dyDescent="0.25">
      <c r="A14" s="2" t="s">
        <v>11</v>
      </c>
      <c r="B14" s="4">
        <v>6</v>
      </c>
      <c r="C14" s="91" t="s">
        <v>23</v>
      </c>
      <c r="D14" s="92" t="s">
        <v>24</v>
      </c>
      <c r="E14" s="93" t="s">
        <v>25</v>
      </c>
      <c r="F14" s="86">
        <v>10</v>
      </c>
      <c r="G14" s="57"/>
      <c r="H14" s="57"/>
      <c r="I14" s="9">
        <f t="shared" si="0"/>
        <v>0</v>
      </c>
      <c r="J14" s="87">
        <f t="shared" si="1"/>
        <v>0</v>
      </c>
      <c r="K14" s="127"/>
    </row>
    <row r="15" spans="1:12" ht="60" x14ac:dyDescent="0.25">
      <c r="A15" s="2" t="s">
        <v>11</v>
      </c>
      <c r="B15" s="4">
        <v>6</v>
      </c>
      <c r="C15" s="92" t="s">
        <v>23</v>
      </c>
      <c r="D15" s="92" t="s">
        <v>26</v>
      </c>
      <c r="E15" s="93" t="s">
        <v>27</v>
      </c>
      <c r="F15" s="86">
        <v>8</v>
      </c>
      <c r="G15" s="57"/>
      <c r="H15" s="57"/>
      <c r="I15" s="9">
        <f t="shared" si="0"/>
        <v>0</v>
      </c>
      <c r="J15" s="87">
        <f t="shared" si="1"/>
        <v>0</v>
      </c>
      <c r="K15" s="127"/>
    </row>
    <row r="16" spans="1:12" ht="60" x14ac:dyDescent="0.25">
      <c r="A16" s="2" t="s">
        <v>11</v>
      </c>
      <c r="B16" s="4">
        <v>6</v>
      </c>
      <c r="C16" s="92" t="s">
        <v>23</v>
      </c>
      <c r="D16" s="92" t="s">
        <v>28</v>
      </c>
      <c r="E16" s="93" t="s">
        <v>25</v>
      </c>
      <c r="F16" s="86">
        <v>4</v>
      </c>
      <c r="G16" s="57"/>
      <c r="H16" s="57"/>
      <c r="I16" s="9">
        <f t="shared" si="0"/>
        <v>0</v>
      </c>
      <c r="J16" s="87">
        <f t="shared" si="1"/>
        <v>0</v>
      </c>
      <c r="K16" s="127"/>
    </row>
    <row r="17" spans="1:11" ht="60" x14ac:dyDescent="0.25">
      <c r="A17" s="2" t="s">
        <v>11</v>
      </c>
      <c r="B17" s="4">
        <v>6</v>
      </c>
      <c r="C17" s="92" t="s">
        <v>23</v>
      </c>
      <c r="D17" s="84" t="s">
        <v>29</v>
      </c>
      <c r="E17" s="93" t="s">
        <v>25</v>
      </c>
      <c r="F17" s="86">
        <v>5</v>
      </c>
      <c r="G17" s="57"/>
      <c r="H17" s="57"/>
      <c r="I17" s="9">
        <f t="shared" si="0"/>
        <v>0</v>
      </c>
      <c r="J17" s="87">
        <f t="shared" si="1"/>
        <v>0</v>
      </c>
      <c r="K17" s="127"/>
    </row>
    <row r="18" spans="1:11" ht="105" x14ac:dyDescent="0.25">
      <c r="A18" s="2" t="s">
        <v>11</v>
      </c>
      <c r="B18" s="4">
        <v>7</v>
      </c>
      <c r="C18" s="91" t="s">
        <v>30</v>
      </c>
      <c r="D18" s="92" t="s">
        <v>31</v>
      </c>
      <c r="E18" s="93" t="s">
        <v>25</v>
      </c>
      <c r="F18" s="86">
        <v>5</v>
      </c>
      <c r="G18" s="57"/>
      <c r="H18" s="57"/>
      <c r="I18" s="9">
        <f t="shared" si="0"/>
        <v>0</v>
      </c>
      <c r="J18" s="87">
        <f t="shared" si="1"/>
        <v>0</v>
      </c>
      <c r="K18" s="127"/>
    </row>
    <row r="19" spans="1:11" ht="45" x14ac:dyDescent="0.25">
      <c r="A19" s="2" t="s">
        <v>11</v>
      </c>
      <c r="B19" s="4">
        <v>7</v>
      </c>
      <c r="C19" s="92" t="s">
        <v>30</v>
      </c>
      <c r="D19" s="94" t="s">
        <v>32</v>
      </c>
      <c r="E19" s="93" t="s">
        <v>25</v>
      </c>
      <c r="F19" s="86">
        <v>3</v>
      </c>
      <c r="G19" s="57"/>
      <c r="H19" s="57"/>
      <c r="I19" s="9">
        <f t="shared" si="0"/>
        <v>0</v>
      </c>
      <c r="J19" s="87">
        <f t="shared" si="1"/>
        <v>0</v>
      </c>
      <c r="K19" s="127"/>
    </row>
    <row r="20" spans="1:11" ht="45" x14ac:dyDescent="0.25">
      <c r="A20" s="5" t="s">
        <v>11</v>
      </c>
      <c r="B20" s="4">
        <v>8</v>
      </c>
      <c r="C20" s="95" t="s">
        <v>33</v>
      </c>
      <c r="D20" s="84" t="s">
        <v>34</v>
      </c>
      <c r="E20" s="96" t="s">
        <v>15</v>
      </c>
      <c r="F20" s="86">
        <v>100</v>
      </c>
      <c r="G20" s="57"/>
      <c r="H20" s="57"/>
      <c r="I20" s="9">
        <f t="shared" si="0"/>
        <v>0</v>
      </c>
      <c r="J20" s="87">
        <f t="shared" si="1"/>
        <v>0</v>
      </c>
      <c r="K20" s="127"/>
    </row>
    <row r="21" spans="1:11" ht="57" x14ac:dyDescent="0.25">
      <c r="A21" s="5" t="s">
        <v>11</v>
      </c>
      <c r="B21" s="4">
        <v>9</v>
      </c>
      <c r="C21" s="97" t="s">
        <v>35</v>
      </c>
      <c r="D21" s="94" t="s">
        <v>36</v>
      </c>
      <c r="E21" s="96" t="s">
        <v>22</v>
      </c>
      <c r="F21" s="86">
        <v>4</v>
      </c>
      <c r="G21" s="57"/>
      <c r="H21" s="57"/>
      <c r="I21" s="9">
        <f t="shared" si="0"/>
        <v>0</v>
      </c>
      <c r="J21" s="87">
        <f t="shared" si="1"/>
        <v>0</v>
      </c>
      <c r="K21" s="127"/>
    </row>
    <row r="22" spans="1:11" ht="45" x14ac:dyDescent="0.25">
      <c r="A22" s="5" t="s">
        <v>11</v>
      </c>
      <c r="B22" s="4">
        <v>9</v>
      </c>
      <c r="C22" s="98" t="s">
        <v>35</v>
      </c>
      <c r="D22" s="94" t="s">
        <v>37</v>
      </c>
      <c r="E22" s="96" t="s">
        <v>22</v>
      </c>
      <c r="F22" s="86">
        <v>2</v>
      </c>
      <c r="G22" s="57"/>
      <c r="H22" s="57"/>
      <c r="I22" s="9">
        <f t="shared" si="0"/>
        <v>0</v>
      </c>
      <c r="J22" s="87">
        <f t="shared" si="1"/>
        <v>0</v>
      </c>
      <c r="K22" s="127"/>
    </row>
    <row r="23" spans="1:11" ht="45" x14ac:dyDescent="0.25">
      <c r="A23" s="5" t="s">
        <v>11</v>
      </c>
      <c r="B23" s="4">
        <v>9</v>
      </c>
      <c r="C23" s="98" t="s">
        <v>35</v>
      </c>
      <c r="D23" s="94" t="s">
        <v>38</v>
      </c>
      <c r="E23" s="96" t="s">
        <v>27</v>
      </c>
      <c r="F23" s="86">
        <v>2</v>
      </c>
      <c r="G23" s="57"/>
      <c r="H23" s="57"/>
      <c r="I23" s="9">
        <f t="shared" si="0"/>
        <v>0</v>
      </c>
      <c r="J23" s="87">
        <f t="shared" si="1"/>
        <v>0</v>
      </c>
      <c r="K23" s="127"/>
    </row>
    <row r="24" spans="1:11" ht="75" x14ac:dyDescent="0.25">
      <c r="A24" s="5" t="s">
        <v>11</v>
      </c>
      <c r="B24" s="4">
        <v>9</v>
      </c>
      <c r="C24" s="98" t="s">
        <v>35</v>
      </c>
      <c r="D24" s="94" t="s">
        <v>39</v>
      </c>
      <c r="E24" s="96" t="s">
        <v>27</v>
      </c>
      <c r="F24" s="86">
        <v>1</v>
      </c>
      <c r="G24" s="57"/>
      <c r="H24" s="57"/>
      <c r="I24" s="9">
        <f t="shared" si="0"/>
        <v>0</v>
      </c>
      <c r="J24" s="87">
        <f t="shared" si="1"/>
        <v>0</v>
      </c>
      <c r="K24" s="127"/>
    </row>
    <row r="25" spans="1:11" ht="42.75" x14ac:dyDescent="0.25">
      <c r="A25" s="2" t="s">
        <v>11</v>
      </c>
      <c r="B25" s="4">
        <v>10</v>
      </c>
      <c r="C25" s="91" t="s">
        <v>40</v>
      </c>
      <c r="D25" s="84" t="s">
        <v>41</v>
      </c>
      <c r="E25" s="99" t="s">
        <v>27</v>
      </c>
      <c r="F25" s="86">
        <v>10</v>
      </c>
      <c r="G25" s="57"/>
      <c r="H25" s="57"/>
      <c r="I25" s="9">
        <f t="shared" si="0"/>
        <v>0</v>
      </c>
      <c r="J25" s="87">
        <f t="shared" si="1"/>
        <v>0</v>
      </c>
      <c r="K25" s="127"/>
    </row>
    <row r="26" spans="1:11" ht="45" x14ac:dyDescent="0.25">
      <c r="A26" s="2" t="s">
        <v>11</v>
      </c>
      <c r="B26" s="4">
        <v>10</v>
      </c>
      <c r="C26" s="92" t="s">
        <v>40</v>
      </c>
      <c r="D26" s="84" t="s">
        <v>42</v>
      </c>
      <c r="E26" s="99" t="s">
        <v>25</v>
      </c>
      <c r="F26" s="86">
        <v>1</v>
      </c>
      <c r="G26" s="57"/>
      <c r="H26" s="57"/>
      <c r="I26" s="9">
        <f t="shared" si="0"/>
        <v>0</v>
      </c>
      <c r="J26" s="87">
        <f t="shared" si="1"/>
        <v>0</v>
      </c>
      <c r="K26" s="127"/>
    </row>
    <row r="27" spans="1:11" ht="57" x14ac:dyDescent="0.25">
      <c r="A27" s="2" t="s">
        <v>11</v>
      </c>
      <c r="B27" s="4">
        <v>11</v>
      </c>
      <c r="C27" s="97" t="s">
        <v>43</v>
      </c>
      <c r="D27" s="100" t="s">
        <v>44</v>
      </c>
      <c r="E27" s="99" t="s">
        <v>45</v>
      </c>
      <c r="F27" s="86">
        <v>12</v>
      </c>
      <c r="G27" s="57"/>
      <c r="H27" s="57"/>
      <c r="I27" s="9">
        <f t="shared" si="0"/>
        <v>0</v>
      </c>
      <c r="J27" s="87">
        <f t="shared" si="1"/>
        <v>0</v>
      </c>
      <c r="K27" s="127"/>
    </row>
    <row r="28" spans="1:11" ht="45" x14ac:dyDescent="0.25">
      <c r="A28" s="5" t="s">
        <v>11</v>
      </c>
      <c r="B28" s="4">
        <v>11</v>
      </c>
      <c r="C28" s="98" t="s">
        <v>43</v>
      </c>
      <c r="D28" s="100" t="s">
        <v>46</v>
      </c>
      <c r="E28" s="99" t="s">
        <v>22</v>
      </c>
      <c r="F28" s="86">
        <v>4</v>
      </c>
      <c r="G28" s="57"/>
      <c r="H28" s="57"/>
      <c r="I28" s="9">
        <f t="shared" si="0"/>
        <v>0</v>
      </c>
      <c r="J28" s="87">
        <f t="shared" si="1"/>
        <v>0</v>
      </c>
      <c r="K28" s="127"/>
    </row>
    <row r="29" spans="1:11" ht="45" x14ac:dyDescent="0.25">
      <c r="A29" s="5" t="s">
        <v>11</v>
      </c>
      <c r="B29" s="4">
        <v>11</v>
      </c>
      <c r="C29" s="98" t="s">
        <v>43</v>
      </c>
      <c r="D29" s="100" t="s">
        <v>47</v>
      </c>
      <c r="E29" s="99" t="s">
        <v>48</v>
      </c>
      <c r="F29" s="86">
        <v>11</v>
      </c>
      <c r="G29" s="57"/>
      <c r="H29" s="57"/>
      <c r="I29" s="9">
        <f t="shared" si="0"/>
        <v>0</v>
      </c>
      <c r="J29" s="87">
        <f t="shared" si="1"/>
        <v>0</v>
      </c>
      <c r="K29" s="127"/>
    </row>
    <row r="30" spans="1:11" ht="45" x14ac:dyDescent="0.25">
      <c r="A30" s="5" t="s">
        <v>11</v>
      </c>
      <c r="B30" s="4">
        <v>11</v>
      </c>
      <c r="C30" s="98" t="s">
        <v>43</v>
      </c>
      <c r="D30" s="100" t="s">
        <v>49</v>
      </c>
      <c r="E30" s="99" t="s">
        <v>48</v>
      </c>
      <c r="F30" s="86">
        <v>3</v>
      </c>
      <c r="G30" s="58"/>
      <c r="H30" s="58"/>
      <c r="I30" s="9">
        <f t="shared" si="0"/>
        <v>0</v>
      </c>
      <c r="J30" s="87">
        <f t="shared" si="1"/>
        <v>0</v>
      </c>
      <c r="K30" s="127"/>
    </row>
    <row r="31" spans="1:11" ht="45" x14ac:dyDescent="0.25">
      <c r="A31" s="5" t="s">
        <v>11</v>
      </c>
      <c r="B31" s="4">
        <v>11</v>
      </c>
      <c r="C31" s="98" t="s">
        <v>43</v>
      </c>
      <c r="D31" s="100" t="s">
        <v>50</v>
      </c>
      <c r="E31" s="99" t="s">
        <v>48</v>
      </c>
      <c r="F31" s="86">
        <v>4</v>
      </c>
      <c r="G31" s="58"/>
      <c r="H31" s="58"/>
      <c r="I31" s="9">
        <f t="shared" si="0"/>
        <v>0</v>
      </c>
      <c r="J31" s="87">
        <f t="shared" si="1"/>
        <v>0</v>
      </c>
      <c r="K31" s="127"/>
    </row>
    <row r="32" spans="1:11" ht="45" x14ac:dyDescent="0.25">
      <c r="A32" s="5" t="s">
        <v>11</v>
      </c>
      <c r="B32" s="4">
        <v>11</v>
      </c>
      <c r="C32" s="98" t="s">
        <v>43</v>
      </c>
      <c r="D32" s="100" t="s">
        <v>51</v>
      </c>
      <c r="E32" s="99" t="s">
        <v>48</v>
      </c>
      <c r="F32" s="86">
        <v>6</v>
      </c>
      <c r="G32" s="58"/>
      <c r="H32" s="58"/>
      <c r="I32" s="9">
        <f t="shared" si="0"/>
        <v>0</v>
      </c>
      <c r="J32" s="87">
        <f t="shared" si="1"/>
        <v>0</v>
      </c>
      <c r="K32" s="127"/>
    </row>
    <row r="33" spans="1:11" ht="45" x14ac:dyDescent="0.25">
      <c r="A33" s="5" t="s">
        <v>11</v>
      </c>
      <c r="B33" s="4">
        <v>11</v>
      </c>
      <c r="C33" s="98" t="s">
        <v>43</v>
      </c>
      <c r="D33" s="100" t="s">
        <v>52</v>
      </c>
      <c r="E33" s="99" t="s">
        <v>48</v>
      </c>
      <c r="F33" s="86">
        <v>1</v>
      </c>
      <c r="G33" s="58"/>
      <c r="H33" s="58"/>
      <c r="I33" s="9">
        <f t="shared" si="0"/>
        <v>0</v>
      </c>
      <c r="J33" s="87">
        <f t="shared" si="1"/>
        <v>0</v>
      </c>
      <c r="K33" s="127"/>
    </row>
    <row r="34" spans="1:11" ht="45" x14ac:dyDescent="0.25">
      <c r="A34" s="5" t="s">
        <v>11</v>
      </c>
      <c r="B34" s="4">
        <v>11</v>
      </c>
      <c r="C34" s="98" t="s">
        <v>43</v>
      </c>
      <c r="D34" s="100" t="s">
        <v>53</v>
      </c>
      <c r="E34" s="99" t="s">
        <v>48</v>
      </c>
      <c r="F34" s="86">
        <v>1</v>
      </c>
      <c r="G34" s="58"/>
      <c r="H34" s="58"/>
      <c r="I34" s="9">
        <f t="shared" si="0"/>
        <v>0</v>
      </c>
      <c r="J34" s="87">
        <f t="shared" si="1"/>
        <v>0</v>
      </c>
      <c r="K34" s="127"/>
    </row>
    <row r="35" spans="1:11" ht="45" x14ac:dyDescent="0.25">
      <c r="A35" s="5" t="s">
        <v>11</v>
      </c>
      <c r="B35" s="4">
        <v>11</v>
      </c>
      <c r="C35" s="98" t="s">
        <v>43</v>
      </c>
      <c r="D35" s="100" t="s">
        <v>54</v>
      </c>
      <c r="E35" s="99" t="s">
        <v>48</v>
      </c>
      <c r="F35" s="86">
        <v>1</v>
      </c>
      <c r="G35" s="58"/>
      <c r="H35" s="58"/>
      <c r="I35" s="9">
        <f t="shared" si="0"/>
        <v>0</v>
      </c>
      <c r="J35" s="87">
        <f t="shared" si="1"/>
        <v>0</v>
      </c>
      <c r="K35" s="127"/>
    </row>
    <row r="36" spans="1:11" ht="71.25" x14ac:dyDescent="0.25">
      <c r="A36" s="2" t="s">
        <v>11</v>
      </c>
      <c r="B36" s="4">
        <v>12</v>
      </c>
      <c r="C36" s="91" t="s">
        <v>55</v>
      </c>
      <c r="D36" s="98" t="s">
        <v>56</v>
      </c>
      <c r="E36" s="99" t="s">
        <v>15</v>
      </c>
      <c r="F36" s="86">
        <v>2</v>
      </c>
      <c r="G36" s="59"/>
      <c r="H36" s="59"/>
      <c r="I36" s="9">
        <f t="shared" si="0"/>
        <v>0</v>
      </c>
      <c r="J36" s="87">
        <f t="shared" si="1"/>
        <v>0</v>
      </c>
      <c r="K36" s="127"/>
    </row>
    <row r="37" spans="1:11" ht="60" x14ac:dyDescent="0.25">
      <c r="A37" s="2" t="s">
        <v>11</v>
      </c>
      <c r="B37" s="4">
        <v>12</v>
      </c>
      <c r="C37" s="92" t="s">
        <v>55</v>
      </c>
      <c r="D37" s="84" t="s">
        <v>57</v>
      </c>
      <c r="E37" s="85" t="s">
        <v>25</v>
      </c>
      <c r="F37" s="86">
        <v>1</v>
      </c>
      <c r="G37" s="59"/>
      <c r="H37" s="59"/>
      <c r="I37" s="9">
        <f t="shared" si="0"/>
        <v>0</v>
      </c>
      <c r="J37" s="87">
        <f t="shared" si="1"/>
        <v>0</v>
      </c>
      <c r="K37" s="127"/>
    </row>
    <row r="38" spans="1:11" ht="30" x14ac:dyDescent="0.25">
      <c r="A38" s="5" t="s">
        <v>11</v>
      </c>
      <c r="B38" s="4">
        <v>13</v>
      </c>
      <c r="C38" s="97" t="s">
        <v>58</v>
      </c>
      <c r="D38" s="92" t="s">
        <v>59</v>
      </c>
      <c r="E38" s="85" t="s">
        <v>25</v>
      </c>
      <c r="F38" s="86">
        <v>5</v>
      </c>
      <c r="G38" s="59"/>
      <c r="H38" s="59"/>
      <c r="I38" s="9">
        <f t="shared" si="0"/>
        <v>0</v>
      </c>
      <c r="J38" s="87">
        <f t="shared" si="1"/>
        <v>0</v>
      </c>
      <c r="K38" s="127"/>
    </row>
    <row r="39" spans="1:11" ht="28.5" x14ac:dyDescent="0.25">
      <c r="A39" s="6" t="s">
        <v>11</v>
      </c>
      <c r="B39" s="4">
        <v>14</v>
      </c>
      <c r="C39" s="101" t="s">
        <v>60</v>
      </c>
      <c r="D39" s="98" t="s">
        <v>61</v>
      </c>
      <c r="E39" s="99" t="s">
        <v>62</v>
      </c>
      <c r="F39" s="86">
        <v>0.5</v>
      </c>
      <c r="G39" s="58"/>
      <c r="H39" s="58"/>
      <c r="I39" s="9">
        <f t="shared" si="0"/>
        <v>0</v>
      </c>
      <c r="J39" s="87">
        <f t="shared" si="1"/>
        <v>0</v>
      </c>
      <c r="K39" s="127"/>
    </row>
    <row r="40" spans="1:11" ht="60" x14ac:dyDescent="0.25">
      <c r="A40" s="6" t="s">
        <v>11</v>
      </c>
      <c r="B40" s="4">
        <v>15</v>
      </c>
      <c r="C40" s="101" t="s">
        <v>60</v>
      </c>
      <c r="D40" s="94" t="s">
        <v>63</v>
      </c>
      <c r="E40" s="99" t="s">
        <v>15</v>
      </c>
      <c r="F40" s="86">
        <v>100</v>
      </c>
      <c r="G40" s="58"/>
      <c r="H40" s="58"/>
      <c r="I40" s="9">
        <f t="shared" si="0"/>
        <v>0</v>
      </c>
      <c r="J40" s="87">
        <f t="shared" si="1"/>
        <v>0</v>
      </c>
      <c r="K40" s="127"/>
    </row>
    <row r="41" spans="1:11" ht="45" x14ac:dyDescent="0.25">
      <c r="A41" s="6" t="s">
        <v>11</v>
      </c>
      <c r="B41" s="4">
        <v>16</v>
      </c>
      <c r="C41" s="101" t="s">
        <v>60</v>
      </c>
      <c r="D41" s="84" t="s">
        <v>64</v>
      </c>
      <c r="E41" s="99" t="s">
        <v>62</v>
      </c>
      <c r="F41" s="86">
        <v>1.5</v>
      </c>
      <c r="G41" s="58"/>
      <c r="H41" s="58"/>
      <c r="I41" s="9">
        <f t="shared" si="0"/>
        <v>0</v>
      </c>
      <c r="J41" s="87">
        <f t="shared" si="1"/>
        <v>0</v>
      </c>
      <c r="K41" s="127"/>
    </row>
    <row r="42" spans="1:11" ht="28.5" x14ac:dyDescent="0.25">
      <c r="A42" s="5" t="s">
        <v>11</v>
      </c>
      <c r="B42" s="4">
        <v>17</v>
      </c>
      <c r="C42" s="97" t="s">
        <v>60</v>
      </c>
      <c r="D42" s="94" t="s">
        <v>65</v>
      </c>
      <c r="E42" s="99" t="s">
        <v>15</v>
      </c>
      <c r="F42" s="86">
        <v>250</v>
      </c>
      <c r="G42" s="58"/>
      <c r="H42" s="58"/>
      <c r="I42" s="9">
        <f t="shared" si="0"/>
        <v>0</v>
      </c>
      <c r="J42" s="87">
        <f t="shared" si="1"/>
        <v>0</v>
      </c>
      <c r="K42" s="127"/>
    </row>
    <row r="43" spans="1:11" ht="28.5" x14ac:dyDescent="0.25">
      <c r="A43" s="5" t="s">
        <v>11</v>
      </c>
      <c r="B43" s="4">
        <v>18</v>
      </c>
      <c r="C43" s="97" t="s">
        <v>60</v>
      </c>
      <c r="D43" s="94" t="s">
        <v>66</v>
      </c>
      <c r="E43" s="99" t="s">
        <v>15</v>
      </c>
      <c r="F43" s="86">
        <v>750</v>
      </c>
      <c r="G43" s="58"/>
      <c r="H43" s="58"/>
      <c r="I43" s="9">
        <f t="shared" si="0"/>
        <v>0</v>
      </c>
      <c r="J43" s="87">
        <f t="shared" si="1"/>
        <v>0</v>
      </c>
      <c r="K43" s="127"/>
    </row>
    <row r="44" spans="1:11" ht="28.5" x14ac:dyDescent="0.25">
      <c r="A44" s="5" t="s">
        <v>11</v>
      </c>
      <c r="B44" s="4">
        <v>19</v>
      </c>
      <c r="C44" s="97" t="s">
        <v>60</v>
      </c>
      <c r="D44" s="94" t="s">
        <v>67</v>
      </c>
      <c r="E44" s="99" t="s">
        <v>15</v>
      </c>
      <c r="F44" s="86">
        <v>500</v>
      </c>
      <c r="G44" s="58"/>
      <c r="H44" s="58"/>
      <c r="I44" s="9">
        <f t="shared" si="0"/>
        <v>0</v>
      </c>
      <c r="J44" s="87">
        <f t="shared" si="1"/>
        <v>0</v>
      </c>
      <c r="K44" s="127"/>
    </row>
    <row r="45" spans="1:11" ht="30" x14ac:dyDescent="0.25">
      <c r="A45" s="5" t="s">
        <v>11</v>
      </c>
      <c r="B45" s="4">
        <v>20</v>
      </c>
      <c r="C45" s="97" t="s">
        <v>60</v>
      </c>
      <c r="D45" s="94" t="s">
        <v>68</v>
      </c>
      <c r="E45" s="99" t="s">
        <v>15</v>
      </c>
      <c r="F45" s="86">
        <v>250</v>
      </c>
      <c r="G45" s="58"/>
      <c r="H45" s="58"/>
      <c r="I45" s="9">
        <f t="shared" si="0"/>
        <v>0</v>
      </c>
      <c r="J45" s="87">
        <f t="shared" si="1"/>
        <v>0</v>
      </c>
      <c r="K45" s="127"/>
    </row>
    <row r="46" spans="1:11" ht="28.5" x14ac:dyDescent="0.25">
      <c r="A46" s="5" t="s">
        <v>11</v>
      </c>
      <c r="B46" s="4">
        <v>21</v>
      </c>
      <c r="C46" s="97" t="s">
        <v>60</v>
      </c>
      <c r="D46" s="94" t="s">
        <v>69</v>
      </c>
      <c r="E46" s="99" t="s">
        <v>15</v>
      </c>
      <c r="F46" s="86">
        <v>750</v>
      </c>
      <c r="G46" s="58"/>
      <c r="H46" s="58"/>
      <c r="I46" s="9">
        <f t="shared" si="0"/>
        <v>0</v>
      </c>
      <c r="J46" s="87">
        <f t="shared" si="1"/>
        <v>0</v>
      </c>
      <c r="K46" s="127"/>
    </row>
    <row r="47" spans="1:11" ht="28.5" x14ac:dyDescent="0.25">
      <c r="A47" s="5" t="s">
        <v>11</v>
      </c>
      <c r="B47" s="4">
        <v>22</v>
      </c>
      <c r="C47" s="97" t="s">
        <v>60</v>
      </c>
      <c r="D47" s="94" t="s">
        <v>70</v>
      </c>
      <c r="E47" s="99" t="s">
        <v>15</v>
      </c>
      <c r="F47" s="86">
        <v>250</v>
      </c>
      <c r="G47" s="58"/>
      <c r="H47" s="58"/>
      <c r="I47" s="9">
        <f t="shared" si="0"/>
        <v>0</v>
      </c>
      <c r="J47" s="87">
        <f t="shared" si="1"/>
        <v>0</v>
      </c>
      <c r="K47" s="127"/>
    </row>
    <row r="48" spans="1:11" ht="28.5" x14ac:dyDescent="0.25">
      <c r="A48" s="5" t="s">
        <v>11</v>
      </c>
      <c r="B48" s="4">
        <v>23</v>
      </c>
      <c r="C48" s="97" t="s">
        <v>60</v>
      </c>
      <c r="D48" s="94" t="s">
        <v>71</v>
      </c>
      <c r="E48" s="99" t="s">
        <v>15</v>
      </c>
      <c r="F48" s="86">
        <v>750</v>
      </c>
      <c r="G48" s="58"/>
      <c r="H48" s="58"/>
      <c r="I48" s="9">
        <f t="shared" si="0"/>
        <v>0</v>
      </c>
      <c r="J48" s="87">
        <f t="shared" si="1"/>
        <v>0</v>
      </c>
      <c r="K48" s="127"/>
    </row>
    <row r="49" spans="1:11" ht="28.5" x14ac:dyDescent="0.25">
      <c r="A49" s="5" t="s">
        <v>11</v>
      </c>
      <c r="B49" s="4">
        <v>24</v>
      </c>
      <c r="C49" s="97" t="s">
        <v>60</v>
      </c>
      <c r="D49" s="94" t="s">
        <v>72</v>
      </c>
      <c r="E49" s="99" t="s">
        <v>15</v>
      </c>
      <c r="F49" s="86">
        <v>500</v>
      </c>
      <c r="G49" s="58"/>
      <c r="H49" s="58"/>
      <c r="I49" s="9">
        <f t="shared" si="0"/>
        <v>0</v>
      </c>
      <c r="J49" s="87">
        <f t="shared" si="1"/>
        <v>0</v>
      </c>
      <c r="K49" s="127"/>
    </row>
    <row r="50" spans="1:11" ht="28.5" x14ac:dyDescent="0.25">
      <c r="A50" s="5" t="s">
        <v>11</v>
      </c>
      <c r="B50" s="4">
        <v>25</v>
      </c>
      <c r="C50" s="97" t="s">
        <v>60</v>
      </c>
      <c r="D50" s="94" t="s">
        <v>73</v>
      </c>
      <c r="E50" s="99" t="s">
        <v>15</v>
      </c>
      <c r="F50" s="86">
        <v>250</v>
      </c>
      <c r="G50" s="58"/>
      <c r="H50" s="58"/>
      <c r="I50" s="9">
        <f t="shared" si="0"/>
        <v>0</v>
      </c>
      <c r="J50" s="87">
        <f t="shared" si="1"/>
        <v>0</v>
      </c>
      <c r="K50" s="127"/>
    </row>
    <row r="51" spans="1:11" ht="30" x14ac:dyDescent="0.25">
      <c r="A51" s="5" t="s">
        <v>11</v>
      </c>
      <c r="B51" s="4">
        <v>26</v>
      </c>
      <c r="C51" s="97" t="s">
        <v>60</v>
      </c>
      <c r="D51" s="94" t="s">
        <v>74</v>
      </c>
      <c r="E51" s="99" t="s">
        <v>15</v>
      </c>
      <c r="F51" s="86">
        <v>250</v>
      </c>
      <c r="G51" s="58"/>
      <c r="H51" s="58"/>
      <c r="I51" s="9">
        <f t="shared" si="0"/>
        <v>0</v>
      </c>
      <c r="J51" s="87">
        <f t="shared" si="1"/>
        <v>0</v>
      </c>
      <c r="K51" s="127"/>
    </row>
    <row r="52" spans="1:11" ht="28.5" x14ac:dyDescent="0.25">
      <c r="A52" s="5" t="s">
        <v>11</v>
      </c>
      <c r="B52" s="4">
        <v>27</v>
      </c>
      <c r="C52" s="97" t="s">
        <v>60</v>
      </c>
      <c r="D52" s="94" t="s">
        <v>75</v>
      </c>
      <c r="E52" s="99" t="s">
        <v>15</v>
      </c>
      <c r="F52" s="86">
        <v>750</v>
      </c>
      <c r="G52" s="58"/>
      <c r="H52" s="58"/>
      <c r="I52" s="9">
        <f t="shared" si="0"/>
        <v>0</v>
      </c>
      <c r="J52" s="87">
        <f t="shared" si="1"/>
        <v>0</v>
      </c>
      <c r="K52" s="127"/>
    </row>
    <row r="53" spans="1:11" ht="30" x14ac:dyDescent="0.25">
      <c r="A53" s="5" t="s">
        <v>11</v>
      </c>
      <c r="B53" s="4">
        <v>28</v>
      </c>
      <c r="C53" s="97" t="s">
        <v>60</v>
      </c>
      <c r="D53" s="94" t="s">
        <v>76</v>
      </c>
      <c r="E53" s="99" t="s">
        <v>15</v>
      </c>
      <c r="F53" s="86">
        <v>750</v>
      </c>
      <c r="G53" s="58"/>
      <c r="H53" s="58"/>
      <c r="I53" s="9">
        <f t="shared" si="0"/>
        <v>0</v>
      </c>
      <c r="J53" s="87">
        <f t="shared" si="1"/>
        <v>0</v>
      </c>
      <c r="K53" s="127"/>
    </row>
    <row r="54" spans="1:11" ht="28.5" x14ac:dyDescent="0.25">
      <c r="A54" s="5" t="s">
        <v>11</v>
      </c>
      <c r="B54" s="4">
        <v>29</v>
      </c>
      <c r="C54" s="97" t="s">
        <v>60</v>
      </c>
      <c r="D54" s="94" t="s">
        <v>77</v>
      </c>
      <c r="E54" s="99" t="s">
        <v>15</v>
      </c>
      <c r="F54" s="86">
        <v>500</v>
      </c>
      <c r="G54" s="58"/>
      <c r="H54" s="58"/>
      <c r="I54" s="9">
        <f t="shared" si="0"/>
        <v>0</v>
      </c>
      <c r="J54" s="87">
        <f t="shared" si="1"/>
        <v>0</v>
      </c>
      <c r="K54" s="127"/>
    </row>
    <row r="55" spans="1:11" ht="28.5" x14ac:dyDescent="0.25">
      <c r="A55" s="5" t="s">
        <v>11</v>
      </c>
      <c r="B55" s="4">
        <v>30</v>
      </c>
      <c r="C55" s="97" t="s">
        <v>60</v>
      </c>
      <c r="D55" s="94" t="s">
        <v>78</v>
      </c>
      <c r="E55" s="99" t="s">
        <v>15</v>
      </c>
      <c r="F55" s="86">
        <v>250</v>
      </c>
      <c r="G55" s="58"/>
      <c r="H55" s="58"/>
      <c r="I55" s="9">
        <f t="shared" si="0"/>
        <v>0</v>
      </c>
      <c r="J55" s="87">
        <f t="shared" si="1"/>
        <v>0</v>
      </c>
      <c r="K55" s="127"/>
    </row>
    <row r="56" spans="1:11" ht="28.5" x14ac:dyDescent="0.25">
      <c r="A56" s="5" t="s">
        <v>11</v>
      </c>
      <c r="B56" s="4">
        <v>31</v>
      </c>
      <c r="C56" s="97" t="s">
        <v>60</v>
      </c>
      <c r="D56" s="94" t="s">
        <v>79</v>
      </c>
      <c r="E56" s="99" t="s">
        <v>15</v>
      </c>
      <c r="F56" s="86">
        <v>500</v>
      </c>
      <c r="G56" s="58"/>
      <c r="H56" s="58"/>
      <c r="I56" s="9">
        <f t="shared" si="0"/>
        <v>0</v>
      </c>
      <c r="J56" s="87">
        <f t="shared" si="1"/>
        <v>0</v>
      </c>
      <c r="K56" s="127"/>
    </row>
    <row r="57" spans="1:11" ht="28.5" x14ac:dyDescent="0.25">
      <c r="A57" s="5" t="s">
        <v>11</v>
      </c>
      <c r="B57" s="4">
        <v>32</v>
      </c>
      <c r="C57" s="97" t="s">
        <v>60</v>
      </c>
      <c r="D57" s="94" t="s">
        <v>80</v>
      </c>
      <c r="E57" s="99" t="s">
        <v>15</v>
      </c>
      <c r="F57" s="86">
        <v>500</v>
      </c>
      <c r="G57" s="58"/>
      <c r="H57" s="58"/>
      <c r="I57" s="9">
        <f t="shared" si="0"/>
        <v>0</v>
      </c>
      <c r="J57" s="87">
        <f t="shared" si="1"/>
        <v>0</v>
      </c>
      <c r="K57" s="127"/>
    </row>
    <row r="58" spans="1:11" ht="28.5" x14ac:dyDescent="0.25">
      <c r="A58" s="5" t="s">
        <v>11</v>
      </c>
      <c r="B58" s="4">
        <v>33</v>
      </c>
      <c r="C58" s="97" t="s">
        <v>60</v>
      </c>
      <c r="D58" s="94" t="s">
        <v>81</v>
      </c>
      <c r="E58" s="99" t="s">
        <v>15</v>
      </c>
      <c r="F58" s="86">
        <v>500</v>
      </c>
      <c r="G58" s="58"/>
      <c r="H58" s="58"/>
      <c r="I58" s="9">
        <f t="shared" si="0"/>
        <v>0</v>
      </c>
      <c r="J58" s="87">
        <f t="shared" si="1"/>
        <v>0</v>
      </c>
      <c r="K58" s="127"/>
    </row>
    <row r="59" spans="1:11" ht="28.5" x14ac:dyDescent="0.25">
      <c r="A59" s="5" t="s">
        <v>11</v>
      </c>
      <c r="B59" s="4">
        <v>34</v>
      </c>
      <c r="C59" s="97" t="s">
        <v>60</v>
      </c>
      <c r="D59" s="94" t="s">
        <v>82</v>
      </c>
      <c r="E59" s="99" t="s">
        <v>15</v>
      </c>
      <c r="F59" s="86">
        <v>250</v>
      </c>
      <c r="G59" s="58"/>
      <c r="H59" s="58"/>
      <c r="I59" s="9">
        <f t="shared" si="0"/>
        <v>0</v>
      </c>
      <c r="J59" s="87">
        <f t="shared" si="1"/>
        <v>0</v>
      </c>
      <c r="K59" s="127"/>
    </row>
    <row r="60" spans="1:11" ht="28.5" x14ac:dyDescent="0.25">
      <c r="A60" s="5" t="s">
        <v>11</v>
      </c>
      <c r="B60" s="4">
        <v>35</v>
      </c>
      <c r="C60" s="97" t="s">
        <v>60</v>
      </c>
      <c r="D60" s="94" t="s">
        <v>83</v>
      </c>
      <c r="E60" s="99" t="s">
        <v>15</v>
      </c>
      <c r="F60" s="86">
        <v>250</v>
      </c>
      <c r="G60" s="58"/>
      <c r="H60" s="58"/>
      <c r="I60" s="9">
        <f t="shared" si="0"/>
        <v>0</v>
      </c>
      <c r="J60" s="87">
        <f t="shared" si="1"/>
        <v>0</v>
      </c>
      <c r="K60" s="127"/>
    </row>
    <row r="61" spans="1:11" ht="28.5" x14ac:dyDescent="0.25">
      <c r="A61" s="5" t="s">
        <v>11</v>
      </c>
      <c r="B61" s="4">
        <v>36</v>
      </c>
      <c r="C61" s="97" t="s">
        <v>60</v>
      </c>
      <c r="D61" s="94" t="s">
        <v>84</v>
      </c>
      <c r="E61" s="102" t="s">
        <v>15</v>
      </c>
      <c r="F61" s="86">
        <v>500</v>
      </c>
      <c r="G61" s="58"/>
      <c r="H61" s="58"/>
      <c r="I61" s="9">
        <f t="shared" si="0"/>
        <v>0</v>
      </c>
      <c r="J61" s="87">
        <f t="shared" si="1"/>
        <v>0</v>
      </c>
      <c r="K61" s="127"/>
    </row>
    <row r="62" spans="1:11" ht="28.5" x14ac:dyDescent="0.25">
      <c r="A62" s="5" t="s">
        <v>11</v>
      </c>
      <c r="B62" s="4">
        <v>37</v>
      </c>
      <c r="C62" s="97" t="s">
        <v>60</v>
      </c>
      <c r="D62" s="94" t="s">
        <v>85</v>
      </c>
      <c r="E62" s="99" t="s">
        <v>15</v>
      </c>
      <c r="F62" s="86">
        <v>250</v>
      </c>
      <c r="G62" s="58"/>
      <c r="H62" s="58"/>
      <c r="I62" s="9">
        <f t="shared" si="0"/>
        <v>0</v>
      </c>
      <c r="J62" s="87">
        <f t="shared" si="1"/>
        <v>0</v>
      </c>
      <c r="K62" s="127"/>
    </row>
    <row r="63" spans="1:11" ht="28.5" x14ac:dyDescent="0.25">
      <c r="A63" s="5" t="s">
        <v>11</v>
      </c>
      <c r="B63" s="4">
        <v>38</v>
      </c>
      <c r="C63" s="97" t="s">
        <v>60</v>
      </c>
      <c r="D63" s="94" t="s">
        <v>86</v>
      </c>
      <c r="E63" s="99" t="s">
        <v>15</v>
      </c>
      <c r="F63" s="86">
        <v>250</v>
      </c>
      <c r="G63" s="58"/>
      <c r="H63" s="58"/>
      <c r="I63" s="9">
        <f t="shared" si="0"/>
        <v>0</v>
      </c>
      <c r="J63" s="87">
        <f t="shared" si="1"/>
        <v>0</v>
      </c>
      <c r="K63" s="127"/>
    </row>
    <row r="64" spans="1:11" ht="28.5" x14ac:dyDescent="0.25">
      <c r="A64" s="5" t="s">
        <v>11</v>
      </c>
      <c r="B64" s="4">
        <v>39</v>
      </c>
      <c r="C64" s="97" t="s">
        <v>60</v>
      </c>
      <c r="D64" s="94" t="s">
        <v>87</v>
      </c>
      <c r="E64" s="99" t="s">
        <v>15</v>
      </c>
      <c r="F64" s="86">
        <v>250</v>
      </c>
      <c r="G64" s="58"/>
      <c r="H64" s="58"/>
      <c r="I64" s="9">
        <f t="shared" si="0"/>
        <v>0</v>
      </c>
      <c r="J64" s="87">
        <f t="shared" si="1"/>
        <v>0</v>
      </c>
      <c r="K64" s="127"/>
    </row>
    <row r="65" spans="1:11" ht="71.25" x14ac:dyDescent="0.25">
      <c r="A65" s="2" t="s">
        <v>11</v>
      </c>
      <c r="B65" s="4">
        <v>40</v>
      </c>
      <c r="C65" s="91" t="s">
        <v>88</v>
      </c>
      <c r="D65" s="92" t="s">
        <v>89</v>
      </c>
      <c r="E65" s="103" t="s">
        <v>25</v>
      </c>
      <c r="F65" s="86">
        <v>3</v>
      </c>
      <c r="G65" s="58"/>
      <c r="H65" s="58"/>
      <c r="I65" s="9">
        <f t="shared" si="0"/>
        <v>0</v>
      </c>
      <c r="J65" s="87">
        <f t="shared" si="1"/>
        <v>0</v>
      </c>
      <c r="K65" s="127"/>
    </row>
    <row r="66" spans="1:11" ht="75" x14ac:dyDescent="0.25">
      <c r="A66" s="2" t="s">
        <v>11</v>
      </c>
      <c r="B66" s="4">
        <v>40</v>
      </c>
      <c r="C66" s="92" t="s">
        <v>88</v>
      </c>
      <c r="D66" s="92" t="s">
        <v>90</v>
      </c>
      <c r="E66" s="103" t="s">
        <v>25</v>
      </c>
      <c r="F66" s="86">
        <v>3</v>
      </c>
      <c r="G66" s="58"/>
      <c r="H66" s="58"/>
      <c r="I66" s="9">
        <f t="shared" si="0"/>
        <v>0</v>
      </c>
      <c r="J66" s="87">
        <f t="shared" si="1"/>
        <v>0</v>
      </c>
      <c r="K66" s="127"/>
    </row>
    <row r="67" spans="1:11" ht="75" x14ac:dyDescent="0.25">
      <c r="A67" s="2" t="s">
        <v>11</v>
      </c>
      <c r="B67" s="4">
        <v>40</v>
      </c>
      <c r="C67" s="92" t="s">
        <v>88</v>
      </c>
      <c r="D67" s="92" t="s">
        <v>91</v>
      </c>
      <c r="E67" s="103" t="s">
        <v>25</v>
      </c>
      <c r="F67" s="86">
        <v>4</v>
      </c>
      <c r="G67" s="58"/>
      <c r="H67" s="58"/>
      <c r="I67" s="9">
        <f t="shared" si="0"/>
        <v>0</v>
      </c>
      <c r="J67" s="87">
        <f t="shared" si="1"/>
        <v>0</v>
      </c>
      <c r="K67" s="127"/>
    </row>
    <row r="68" spans="1:11" ht="75" x14ac:dyDescent="0.25">
      <c r="A68" s="2"/>
      <c r="B68" s="4">
        <v>40</v>
      </c>
      <c r="C68" s="92" t="s">
        <v>88</v>
      </c>
      <c r="D68" s="84" t="s">
        <v>92</v>
      </c>
      <c r="E68" s="103" t="s">
        <v>25</v>
      </c>
      <c r="F68" s="86">
        <v>2</v>
      </c>
      <c r="G68" s="58"/>
      <c r="H68" s="58"/>
      <c r="I68" s="9">
        <f t="shared" si="0"/>
        <v>0</v>
      </c>
      <c r="J68" s="87">
        <f t="shared" si="1"/>
        <v>0</v>
      </c>
      <c r="K68" s="127"/>
    </row>
    <row r="69" spans="1:11" ht="75" x14ac:dyDescent="0.25">
      <c r="A69" s="7" t="s">
        <v>11</v>
      </c>
      <c r="B69" s="4">
        <v>40</v>
      </c>
      <c r="C69" s="104" t="s">
        <v>88</v>
      </c>
      <c r="D69" s="104" t="s">
        <v>93</v>
      </c>
      <c r="E69" s="103" t="s">
        <v>25</v>
      </c>
      <c r="F69" s="86">
        <v>2</v>
      </c>
      <c r="G69" s="58"/>
      <c r="H69" s="58"/>
      <c r="I69" s="9">
        <f t="shared" si="0"/>
        <v>0</v>
      </c>
      <c r="J69" s="87">
        <f t="shared" si="1"/>
        <v>0</v>
      </c>
      <c r="K69" s="127"/>
    </row>
    <row r="70" spans="1:11" ht="75" x14ac:dyDescent="0.25">
      <c r="A70" s="2" t="s">
        <v>11</v>
      </c>
      <c r="B70" s="4">
        <v>40</v>
      </c>
      <c r="C70" s="104" t="s">
        <v>88</v>
      </c>
      <c r="D70" s="104" t="s">
        <v>94</v>
      </c>
      <c r="E70" s="103" t="s">
        <v>25</v>
      </c>
      <c r="F70" s="86">
        <v>4</v>
      </c>
      <c r="G70" s="58"/>
      <c r="H70" s="58"/>
      <c r="I70" s="9">
        <f t="shared" si="0"/>
        <v>0</v>
      </c>
      <c r="J70" s="87">
        <f t="shared" si="1"/>
        <v>0</v>
      </c>
      <c r="K70" s="127"/>
    </row>
    <row r="71" spans="1:11" ht="75" x14ac:dyDescent="0.25">
      <c r="A71" s="7" t="s">
        <v>11</v>
      </c>
      <c r="B71" s="4">
        <v>40</v>
      </c>
      <c r="C71" s="104" t="s">
        <v>88</v>
      </c>
      <c r="D71" s="92" t="s">
        <v>95</v>
      </c>
      <c r="E71" s="103" t="s">
        <v>25</v>
      </c>
      <c r="F71" s="86">
        <v>1</v>
      </c>
      <c r="G71" s="58"/>
      <c r="H71" s="58"/>
      <c r="I71" s="9">
        <f t="shared" si="0"/>
        <v>0</v>
      </c>
      <c r="J71" s="87">
        <f t="shared" si="1"/>
        <v>0</v>
      </c>
      <c r="K71" s="127"/>
    </row>
    <row r="72" spans="1:11" ht="75" x14ac:dyDescent="0.25">
      <c r="A72" s="2" t="s">
        <v>11</v>
      </c>
      <c r="B72" s="4">
        <v>40</v>
      </c>
      <c r="C72" s="92" t="s">
        <v>88</v>
      </c>
      <c r="D72" s="104" t="s">
        <v>96</v>
      </c>
      <c r="E72" s="103" t="s">
        <v>25</v>
      </c>
      <c r="F72" s="86">
        <v>5</v>
      </c>
      <c r="G72" s="58"/>
      <c r="H72" s="58"/>
      <c r="I72" s="9">
        <f t="shared" si="0"/>
        <v>0</v>
      </c>
      <c r="J72" s="87">
        <f t="shared" si="1"/>
        <v>0</v>
      </c>
      <c r="K72" s="127"/>
    </row>
    <row r="73" spans="1:11" ht="75" x14ac:dyDescent="0.25">
      <c r="A73" s="2" t="s">
        <v>11</v>
      </c>
      <c r="B73" s="4">
        <v>40</v>
      </c>
      <c r="C73" s="92" t="s">
        <v>88</v>
      </c>
      <c r="D73" s="92" t="s">
        <v>97</v>
      </c>
      <c r="E73" s="103" t="s">
        <v>25</v>
      </c>
      <c r="F73" s="86">
        <v>1</v>
      </c>
      <c r="G73" s="58"/>
      <c r="H73" s="58"/>
      <c r="I73" s="9">
        <f t="shared" si="0"/>
        <v>0</v>
      </c>
      <c r="J73" s="87">
        <f t="shared" si="1"/>
        <v>0</v>
      </c>
      <c r="K73" s="127"/>
    </row>
    <row r="74" spans="1:11" ht="75" x14ac:dyDescent="0.25">
      <c r="A74" s="2" t="s">
        <v>11</v>
      </c>
      <c r="B74" s="4">
        <v>40</v>
      </c>
      <c r="C74" s="92" t="s">
        <v>88</v>
      </c>
      <c r="D74" s="92" t="s">
        <v>98</v>
      </c>
      <c r="E74" s="103" t="s">
        <v>25</v>
      </c>
      <c r="F74" s="86">
        <v>1</v>
      </c>
      <c r="G74" s="58"/>
      <c r="H74" s="58"/>
      <c r="I74" s="9">
        <f t="shared" ref="I74:I83" si="2">F74*G74</f>
        <v>0</v>
      </c>
      <c r="J74" s="87">
        <f t="shared" ref="J74:J83" si="3">F74*H74</f>
        <v>0</v>
      </c>
      <c r="K74" s="127"/>
    </row>
    <row r="75" spans="1:11" ht="71.25" x14ac:dyDescent="0.25">
      <c r="A75" s="2" t="s">
        <v>11</v>
      </c>
      <c r="B75" s="4">
        <v>41</v>
      </c>
      <c r="C75" s="91" t="s">
        <v>99</v>
      </c>
      <c r="D75" s="84" t="s">
        <v>100</v>
      </c>
      <c r="E75" s="85" t="s">
        <v>25</v>
      </c>
      <c r="F75" s="86">
        <v>1</v>
      </c>
      <c r="G75" s="58"/>
      <c r="H75" s="58"/>
      <c r="I75" s="9">
        <f t="shared" si="2"/>
        <v>0</v>
      </c>
      <c r="J75" s="87">
        <f t="shared" si="3"/>
        <v>0</v>
      </c>
      <c r="K75" s="127"/>
    </row>
    <row r="76" spans="1:11" ht="75" x14ac:dyDescent="0.25">
      <c r="A76" s="2" t="s">
        <v>11</v>
      </c>
      <c r="B76" s="4">
        <v>41</v>
      </c>
      <c r="C76" s="92" t="s">
        <v>99</v>
      </c>
      <c r="D76" s="84" t="s">
        <v>101</v>
      </c>
      <c r="E76" s="85" t="s">
        <v>25</v>
      </c>
      <c r="F76" s="86">
        <v>1</v>
      </c>
      <c r="G76" s="58"/>
      <c r="H76" s="58"/>
      <c r="I76" s="9">
        <f t="shared" si="2"/>
        <v>0</v>
      </c>
      <c r="J76" s="87">
        <f t="shared" si="3"/>
        <v>0</v>
      </c>
      <c r="K76" s="127"/>
    </row>
    <row r="77" spans="1:11" ht="75" x14ac:dyDescent="0.25">
      <c r="A77" s="2" t="s">
        <v>11</v>
      </c>
      <c r="B77" s="4">
        <v>41</v>
      </c>
      <c r="C77" s="92" t="s">
        <v>99</v>
      </c>
      <c r="D77" s="84" t="s">
        <v>102</v>
      </c>
      <c r="E77" s="85" t="s">
        <v>25</v>
      </c>
      <c r="F77" s="86">
        <v>1</v>
      </c>
      <c r="G77" s="58"/>
      <c r="H77" s="58"/>
      <c r="I77" s="9">
        <f t="shared" si="2"/>
        <v>0</v>
      </c>
      <c r="J77" s="87">
        <f t="shared" si="3"/>
        <v>0</v>
      </c>
      <c r="K77" s="127"/>
    </row>
    <row r="78" spans="1:11" ht="60" x14ac:dyDescent="0.25">
      <c r="A78" s="2" t="s">
        <v>11</v>
      </c>
      <c r="B78" s="4">
        <v>41</v>
      </c>
      <c r="C78" s="104" t="s">
        <v>103</v>
      </c>
      <c r="D78" s="92" t="s">
        <v>104</v>
      </c>
      <c r="E78" s="103" t="s">
        <v>25</v>
      </c>
      <c r="F78" s="86">
        <v>4</v>
      </c>
      <c r="G78" s="58"/>
      <c r="H78" s="58"/>
      <c r="I78" s="9">
        <f t="shared" si="2"/>
        <v>0</v>
      </c>
      <c r="J78" s="87">
        <f t="shared" si="3"/>
        <v>0</v>
      </c>
      <c r="K78" s="127"/>
    </row>
    <row r="79" spans="1:11" ht="60" x14ac:dyDescent="0.25">
      <c r="A79" s="2" t="s">
        <v>11</v>
      </c>
      <c r="B79" s="4">
        <v>41</v>
      </c>
      <c r="C79" s="92" t="s">
        <v>103</v>
      </c>
      <c r="D79" s="92" t="s">
        <v>105</v>
      </c>
      <c r="E79" s="103" t="s">
        <v>25</v>
      </c>
      <c r="F79" s="86">
        <v>3</v>
      </c>
      <c r="G79" s="58"/>
      <c r="H79" s="58"/>
      <c r="I79" s="9">
        <f t="shared" si="2"/>
        <v>0</v>
      </c>
      <c r="J79" s="87">
        <f t="shared" si="3"/>
        <v>0</v>
      </c>
      <c r="K79" s="127"/>
    </row>
    <row r="80" spans="1:11" ht="60" x14ac:dyDescent="0.25">
      <c r="A80" s="2" t="s">
        <v>11</v>
      </c>
      <c r="B80" s="4">
        <v>41</v>
      </c>
      <c r="C80" s="92" t="s">
        <v>103</v>
      </c>
      <c r="D80" s="92" t="s">
        <v>106</v>
      </c>
      <c r="E80" s="103" t="s">
        <v>25</v>
      </c>
      <c r="F80" s="86">
        <v>7</v>
      </c>
      <c r="G80" s="58"/>
      <c r="H80" s="58"/>
      <c r="I80" s="9">
        <f t="shared" si="2"/>
        <v>0</v>
      </c>
      <c r="J80" s="87">
        <f t="shared" si="3"/>
        <v>0</v>
      </c>
      <c r="K80" s="127"/>
    </row>
    <row r="81" spans="1:11" ht="60" x14ac:dyDescent="0.25">
      <c r="A81" s="7" t="s">
        <v>11</v>
      </c>
      <c r="B81" s="4">
        <v>41</v>
      </c>
      <c r="C81" s="92" t="s">
        <v>103</v>
      </c>
      <c r="D81" s="92" t="s">
        <v>107</v>
      </c>
      <c r="E81" s="103" t="s">
        <v>25</v>
      </c>
      <c r="F81" s="86">
        <v>2</v>
      </c>
      <c r="G81" s="58"/>
      <c r="H81" s="58"/>
      <c r="I81" s="9">
        <f t="shared" si="2"/>
        <v>0</v>
      </c>
      <c r="J81" s="87">
        <f t="shared" si="3"/>
        <v>0</v>
      </c>
      <c r="K81" s="127"/>
    </row>
    <row r="82" spans="1:11" ht="60" x14ac:dyDescent="0.25">
      <c r="A82" s="2" t="s">
        <v>11</v>
      </c>
      <c r="B82" s="4">
        <v>41</v>
      </c>
      <c r="C82" s="92" t="s">
        <v>103</v>
      </c>
      <c r="D82" s="92" t="s">
        <v>108</v>
      </c>
      <c r="E82" s="103" t="s">
        <v>25</v>
      </c>
      <c r="F82" s="86">
        <v>2</v>
      </c>
      <c r="G82" s="58"/>
      <c r="H82" s="58"/>
      <c r="I82" s="9">
        <f t="shared" si="2"/>
        <v>0</v>
      </c>
      <c r="J82" s="87">
        <f t="shared" si="3"/>
        <v>0</v>
      </c>
      <c r="K82" s="127"/>
    </row>
    <row r="83" spans="1:11" ht="60" x14ac:dyDescent="0.25">
      <c r="A83" s="105" t="s">
        <v>11</v>
      </c>
      <c r="B83" s="2">
        <v>41</v>
      </c>
      <c r="C83" s="92" t="s">
        <v>103</v>
      </c>
      <c r="D83" s="8" t="s">
        <v>109</v>
      </c>
      <c r="E83" s="106" t="s">
        <v>25</v>
      </c>
      <c r="F83" s="107">
        <v>1</v>
      </c>
      <c r="G83" s="58"/>
      <c r="H83" s="58"/>
      <c r="I83" s="9">
        <f t="shared" si="2"/>
        <v>0</v>
      </c>
      <c r="J83" s="87">
        <f t="shared" si="3"/>
        <v>0</v>
      </c>
      <c r="K83" s="127"/>
    </row>
    <row r="84" spans="1:11" ht="60" x14ac:dyDescent="0.25">
      <c r="A84" s="60" t="s">
        <v>11</v>
      </c>
      <c r="B84" s="61">
        <v>41</v>
      </c>
      <c r="C84" s="108" t="s">
        <v>103</v>
      </c>
      <c r="D84" s="108" t="s">
        <v>110</v>
      </c>
      <c r="E84" s="109" t="s">
        <v>25</v>
      </c>
      <c r="F84" s="110">
        <v>7</v>
      </c>
      <c r="G84" s="62"/>
      <c r="H84" s="62"/>
      <c r="I84" s="63">
        <f>F84*G84</f>
        <v>0</v>
      </c>
      <c r="J84" s="111">
        <f>F84*H84</f>
        <v>0</v>
      </c>
      <c r="K84" s="128"/>
    </row>
    <row r="85" spans="1:11" x14ac:dyDescent="0.25">
      <c r="A85" s="88"/>
      <c r="B85" s="88"/>
      <c r="C85" s="143" t="s">
        <v>200</v>
      </c>
      <c r="D85" s="144"/>
      <c r="E85" s="144"/>
      <c r="F85" s="145"/>
      <c r="G85" s="122"/>
      <c r="H85" s="122"/>
      <c r="I85" s="112">
        <f>SUM(I9:I84)</f>
        <v>0</v>
      </c>
      <c r="J85" s="112">
        <f>SUM(J9:J84)</f>
        <v>0</v>
      </c>
      <c r="K85" s="126"/>
    </row>
    <row r="86" spans="1:11" x14ac:dyDescent="0.25">
      <c r="A86" s="113"/>
      <c r="B86" s="113"/>
      <c r="C86" s="114"/>
      <c r="D86" s="114"/>
      <c r="E86" s="114"/>
      <c r="F86" s="114"/>
      <c r="G86" s="123"/>
      <c r="H86" s="123"/>
      <c r="I86" s="115"/>
      <c r="J86" s="115"/>
      <c r="K86" s="129"/>
    </row>
    <row r="88" spans="1:11" ht="15.75" x14ac:dyDescent="0.25">
      <c r="B88" s="116" t="s">
        <v>198</v>
      </c>
      <c r="C88" s="116"/>
      <c r="D88" s="116"/>
      <c r="E88" s="116"/>
      <c r="F88" s="116"/>
      <c r="G88" s="65"/>
      <c r="H88" s="65"/>
      <c r="I88" s="116"/>
      <c r="J88" s="116"/>
      <c r="K88" s="10"/>
    </row>
    <row r="89" spans="1:11" ht="20.25" x14ac:dyDescent="0.3">
      <c r="B89" s="117"/>
      <c r="C89" s="117"/>
      <c r="D89" s="117"/>
      <c r="E89" s="117"/>
      <c r="F89" s="117"/>
      <c r="G89" s="66"/>
      <c r="H89" s="66"/>
      <c r="I89" s="117"/>
      <c r="J89" s="117"/>
      <c r="K89" s="15"/>
    </row>
    <row r="90" spans="1:11" ht="20.25" x14ac:dyDescent="0.3">
      <c r="B90" s="117" t="s">
        <v>199</v>
      </c>
      <c r="C90" s="117"/>
      <c r="D90" s="117"/>
      <c r="E90" s="117"/>
      <c r="F90" s="117"/>
      <c r="G90" s="66"/>
      <c r="H90" s="66"/>
      <c r="I90" s="117"/>
      <c r="J90" s="117"/>
      <c r="K90" s="15"/>
    </row>
    <row r="91" spans="1:11" ht="15.75" x14ac:dyDescent="0.25">
      <c r="B91" s="118"/>
      <c r="C91" s="118"/>
      <c r="D91" s="118"/>
      <c r="E91" s="118"/>
      <c r="F91" s="119"/>
      <c r="G91" s="67"/>
      <c r="H91" s="67"/>
      <c r="I91" s="118"/>
      <c r="J91" s="118"/>
      <c r="K91" s="16"/>
    </row>
    <row r="92" spans="1:11" x14ac:dyDescent="0.25">
      <c r="G92" s="124"/>
      <c r="H92" s="124"/>
      <c r="I92" s="68"/>
      <c r="J92" s="68"/>
    </row>
  </sheetData>
  <sheetProtection password="D9CE" sheet="1" objects="1" scenarios="1"/>
  <mergeCells count="2">
    <mergeCell ref="B8:D8"/>
    <mergeCell ref="C85:F8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 4.1</vt:lpstr>
      <vt:lpstr>F 4.2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cp:lastPrinted>2018-02-15T12:46:11Z</cp:lastPrinted>
  <dcterms:created xsi:type="dcterms:W3CDTF">2018-02-15T12:37:24Z</dcterms:created>
  <dcterms:modified xsi:type="dcterms:W3CDTF">2018-02-19T12:00:27Z</dcterms:modified>
</cp:coreProperties>
</file>