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12435" windowHeight="6795" tabRatio="316"/>
  </bookViews>
  <sheets>
    <sheet name="F.4.1" sheetId="2" r:id="rId1"/>
    <sheet name="F.4.2" sheetId="1" r:id="rId2"/>
  </sheets>
  <calcPr calcId="145621"/>
</workbook>
</file>

<file path=xl/calcChain.xml><?xml version="1.0" encoding="utf-8"?>
<calcChain xmlns="http://schemas.openxmlformats.org/spreadsheetml/2006/main">
  <c r="I21" i="1" l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19" i="1"/>
  <c r="J19" i="1"/>
  <c r="I20" i="1"/>
  <c r="J20" i="1"/>
  <c r="J9" i="1" l="1"/>
  <c r="J10" i="1" l="1"/>
  <c r="J11" i="1"/>
  <c r="J12" i="1"/>
  <c r="J13" i="1"/>
  <c r="J14" i="1"/>
  <c r="J15" i="1"/>
  <c r="J16" i="1"/>
  <c r="J17" i="1"/>
  <c r="J18" i="1"/>
  <c r="I9" i="1"/>
  <c r="I10" i="1"/>
  <c r="I11" i="1"/>
  <c r="I12" i="1"/>
  <c r="I13" i="1"/>
  <c r="I14" i="1"/>
  <c r="I15" i="1"/>
  <c r="I16" i="1"/>
  <c r="I17" i="1"/>
  <c r="I18" i="1"/>
  <c r="J8" i="1"/>
  <c r="I8" i="1"/>
  <c r="I62" i="1" l="1"/>
  <c r="J62" i="1"/>
</calcChain>
</file>

<file path=xl/sharedStrings.xml><?xml version="1.0" encoding="utf-8"?>
<sst xmlns="http://schemas.openxmlformats.org/spreadsheetml/2006/main" count="531" uniqueCount="182">
  <si>
    <t xml:space="preserve">Specificaţii tehnice (F4.2) </t>
  </si>
  <si>
    <t>Numărul licitaţiei:</t>
  </si>
  <si>
    <t>Data: „___” _________________ 20__</t>
  </si>
  <si>
    <t>Alternativa nr.: ___________</t>
  </si>
  <si>
    <t>Denumirea licitaţiei:</t>
  </si>
  <si>
    <t>Lot: ___________</t>
  </si>
  <si>
    <t>Pagina: __din __</t>
  </si>
  <si>
    <t>Cod CPV</t>
  </si>
  <si>
    <t>Nr. Lot</t>
  </si>
  <si>
    <t>Denumire Lot</t>
  </si>
  <si>
    <t>Denumirea poziției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</si>
  <si>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</si>
  <si>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</si>
  <si>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</si>
  <si>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</si>
  <si>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</si>
  <si>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</si>
  <si>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</si>
  <si>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</si>
  <si>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</si>
  <si>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(F4.1) 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</si>
  <si>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</si>
  <si>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</si>
  <si>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</si>
  <si>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</si>
  <si>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</si>
  <si>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</si>
  <si>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TOTAL</t>
  </si>
  <si>
    <t>[Acest tabel va fi completat de către ofertant în coloanele 3, 4, 5, 7, 8,iar de către autoritatea contractantă – în coloanele 1, 2, 6 ]</t>
  </si>
  <si>
    <t>buc.</t>
  </si>
  <si>
    <t>[Acest tabel va fi completat de către ofertant în coloanele 5,6,7,8,9, iar de către autoritatea contractantă – în coloanele 1,2,3,4]</t>
  </si>
  <si>
    <t>Pâine din făina de grâu calit. super., feliată, ambalată</t>
  </si>
  <si>
    <t>Pâine din amestec de făină de grâu calit. I şi II., feliată, ambalată</t>
  </si>
  <si>
    <t>Pâine din făină de secară şi tărîţe, feliată, ambalată</t>
  </si>
  <si>
    <t>Paste făinoase obţinute din făină de grîu pentru panificaţie de calitatea  superioară sau de calitatea întîi, grupa C</t>
  </si>
  <si>
    <t>Făină de grîu calitate superioară, ambalat ( 1,0kg-2,0kg)</t>
  </si>
  <si>
    <t>Pesmeţi simpli de calitate superioară, ambalat</t>
  </si>
  <si>
    <t>Fulgi din ovăz, calitate superioara. ambalat (0.5-1.0 kg)</t>
  </si>
  <si>
    <t>Crupe din griş calittate superioara. ambalat (0,5-1,0 kg)</t>
  </si>
  <si>
    <t>Crupe din mei calitate superioara.ambalat  (0,5-1,0 kg)</t>
  </si>
  <si>
    <t>Crupe de arpacaş calititate superioara,ambalat ( 0.5kg - 1,0kg)</t>
  </si>
  <si>
    <t>Crupe de grîu calitate  superioara.ambalat ( 0,5kg-1.0kg)</t>
  </si>
  <si>
    <t>Crupe de orz calitate  superioara.ambalat ( 0,5kg-1.0kg)</t>
  </si>
  <si>
    <t>Crupe de porumb  marunta  calitate superioara,ambalat (0,5kg-1,0 kg)</t>
  </si>
  <si>
    <t>Mazăre uscată bob întreg, şlefuită ambalat ( 1,0 kg) cu fierbere rapida.</t>
  </si>
  <si>
    <t>Mazăre verde conservată , calitate superioara,fara depuneri de amidon ,borcan 0,7 kg</t>
  </si>
  <si>
    <t>Fasole uscate albe ambalate a cite 1 kg</t>
  </si>
  <si>
    <t>Castraveţi muraţi - borcane a cite 3 litri</t>
  </si>
  <si>
    <t xml:space="preserve">Fructe uscate în asortiment (mere, pere) (ambalaj saci din hîrtie 5-10 kg) </t>
  </si>
  <si>
    <t>Suc din fructe natural - mere (limpezit) borcan 3 litri</t>
  </si>
  <si>
    <t>Suc din legume (tomate) borcan – 3 litri</t>
  </si>
  <si>
    <t xml:space="preserve">Ulei din floarea soarelui, rafinat, deodorat, ambalat (1 litru - 5 litri)  </t>
  </si>
  <si>
    <t>Carne de vită categoria I, calitatea superioară, tranşată, fără os, refrigerat</t>
  </si>
  <si>
    <t>Pui „Broiler” eviscerat, calitate superioară cu fierbere rapidă, refrigerat in cutii de carton cu greutatea  (1,5-2,0kg)</t>
  </si>
  <si>
    <t>Pulpe de gaina refrigerate la maximum + 4▫C, temperatura determinata în profunzime</t>
  </si>
  <si>
    <t>File de gaina fara os refrigerat la maximum + 4▫C, temperatura determinata în profunzime</t>
  </si>
  <si>
    <t>Crenvurști calitate superioară, fiert, din carne de pui și vită, fără adaosuri de emulgători</t>
  </si>
  <si>
    <t>Peşte de mare îngheţat, eviscerat fără cap merluciu (Hec) a cîte 0,5-1 kg bucata.</t>
  </si>
  <si>
    <t>Chefir 2,5% pungi 0,5l</t>
  </si>
  <si>
    <t>Lapte de vaci pasteurizat 2,5% pungi 1,0 l</t>
  </si>
  <si>
    <t>Lapte de vaci pasteurizat 2,5% pungi 0,5 l</t>
  </si>
  <si>
    <t>Smîntână 10% pungi 0,5l</t>
  </si>
  <si>
    <t>Brânză de vaci 5%, pasteurizată, ambalată a cite 5 kg.</t>
  </si>
  <si>
    <t>Caşcaval nepicant de  la 40 - 50% grăsimi, bloc, cu cheag tare</t>
  </si>
  <si>
    <t>Unt nesărat 72,5%, fără adaos de grăsimi vegetale în ambalaj de 10 kg, ţărănesc</t>
  </si>
  <si>
    <t>Pastă de tomate 25%, borcan 0,7 kg</t>
  </si>
  <si>
    <t>Zahăr tos din sfeclă, ambalat in saci a câte 50kg</t>
  </si>
  <si>
    <t>Jeleu (peltea) din fructe,ambalat</t>
  </si>
  <si>
    <t>Hrişcă bob întreg, calitate superioara.ambalat (1,0kg)</t>
  </si>
  <si>
    <t>Orez bob rotund, calitate superioara, şlefuit ambalat (1,0kg)</t>
  </si>
  <si>
    <t>Sare alimentară iodată, pachet.polietilenă,(1,0kg)</t>
  </si>
  <si>
    <t>Piper negru măcinat (ambalaj de la 50 la 100 g.)</t>
  </si>
  <si>
    <t>Ceai negru, infuzie, calitate superioara ambalat de la  100gr-1000gr</t>
  </si>
  <si>
    <t>Cacao, praf, calitate superioară,ambalat</t>
  </si>
  <si>
    <t>Cartofi proaspeţi de masă alungiţi cu greutatea nu mai puţin de 100gr/buc, calibrul nu mai puţin de 50 mm, în saci, calitativi, de mărime medie, fără semne de alterare</t>
  </si>
  <si>
    <t>Sfeclă roşie de masă în saci, calitativi, de mărime medie (200-300 gr/buc), fără semne de alterare</t>
  </si>
  <si>
    <t>Varză albă proaspătă (cu greutatea nu mai puţin de 2 kg/buc) nu înfoiată. În saci, calitativă, de mărime medie, fără semne de alterare</t>
  </si>
  <si>
    <t>Morcov de masă, nu mai puţin de 100 gr/buc. În saci, calitativi, de mărime medie, fără semne de alterare</t>
  </si>
  <si>
    <t>Ceapă uscată, nu mai puţin de 100gr/buc. În saci, calitativi, de mărime medie, fără semne de alterare</t>
  </si>
  <si>
    <t>Usturoi uscat</t>
  </si>
  <si>
    <t>Verdeaţă proaspătă (mărar, pătrunjel)</t>
  </si>
  <si>
    <t>Ouă dietetice de găină cu greutatea de 53gr - 63 gr</t>
  </si>
  <si>
    <t>Mere proaspete,calitativi fără semne de alterare cu greutatea 100gr-150gr</t>
  </si>
  <si>
    <t>Făină de grîu calitate superioară, ambalat  (1,0kg-2,0kg)</t>
  </si>
  <si>
    <t>Pesmeţi simpli de calitate superioară  , ambalat</t>
  </si>
  <si>
    <t>Smântînă 10% pungi 0,5l</t>
  </si>
  <si>
    <t>Mere proaspete,calitativi fara semne de alterare cu greutatea 100gr-150gr</t>
  </si>
  <si>
    <t>15811100-7</t>
  </si>
  <si>
    <t>15850000-1</t>
  </si>
  <si>
    <t>15612100-2</t>
  </si>
  <si>
    <t>15811000-6</t>
  </si>
  <si>
    <t>15613380-5</t>
  </si>
  <si>
    <t>15625000-5</t>
  </si>
  <si>
    <t>03000000-1</t>
  </si>
  <si>
    <t>03211100-4</t>
  </si>
  <si>
    <t>03211400-7</t>
  </si>
  <si>
    <t>15612210-6</t>
  </si>
  <si>
    <t>03212213-6</t>
  </si>
  <si>
    <t>15331462-3</t>
  </si>
  <si>
    <t>03221210-1</t>
  </si>
  <si>
    <t>03221270-9</t>
  </si>
  <si>
    <t>15332410-1</t>
  </si>
  <si>
    <t>15321600-0</t>
  </si>
  <si>
    <t>15322100-2</t>
  </si>
  <si>
    <t>15411200-4</t>
  </si>
  <si>
    <t>15111100-0</t>
  </si>
  <si>
    <t>15112130-6</t>
  </si>
  <si>
    <t>15131100-6</t>
  </si>
  <si>
    <t>15221000-3</t>
  </si>
  <si>
    <t>15500000-3</t>
  </si>
  <si>
    <t>15511100-4</t>
  </si>
  <si>
    <t>15512000-0</t>
  </si>
  <si>
    <t>15541000-2</t>
  </si>
  <si>
    <t>15544000-3</t>
  </si>
  <si>
    <t>15530000-2</t>
  </si>
  <si>
    <t>15331425-2</t>
  </si>
  <si>
    <t>15831000-2</t>
  </si>
  <si>
    <t>15332240-8</t>
  </si>
  <si>
    <t>03211000-3</t>
  </si>
  <si>
    <t>03211300-6</t>
  </si>
  <si>
    <t>15872400-5</t>
  </si>
  <si>
    <t>15872100-2</t>
  </si>
  <si>
    <t>15872000-1</t>
  </si>
  <si>
    <t>15863200-7</t>
  </si>
  <si>
    <t>15841000-5</t>
  </si>
  <si>
    <t>03212100-1</t>
  </si>
  <si>
    <t>03221111-7</t>
  </si>
  <si>
    <t>03221410-3</t>
  </si>
  <si>
    <t>03221112-4</t>
  </si>
  <si>
    <t>03221113-1</t>
  </si>
  <si>
    <t>03221000-6</t>
  </si>
  <si>
    <t>15870000-7</t>
  </si>
  <si>
    <t>03142500-3</t>
  </si>
  <si>
    <t>03222321-9</t>
  </si>
  <si>
    <t xml:space="preserve">Livrarea: Zilnic ;Livrarea de la orele 7.00 pînă la orele 9.00 Standard de referinţă şi cerinţele: SM 173:1997, HG 775 din  03.07.2007 </t>
  </si>
  <si>
    <t xml:space="preserve">Livrarea: Zilnic; Livrarea de la orele 7.00 pînă la ora 9.00 Standard de referinţă şi cerinţele: GOST 28807, HG 775 din  03.07.2007 </t>
  </si>
  <si>
    <t xml:space="preserve">Livrarea: Zilnic; Livrarea de la  orele 7.00 pînă la 9.00 Standard de referinţă şi cerinţele:  HG 775 din  03.07.2007 </t>
  </si>
  <si>
    <t xml:space="preserve">Livrarea: Săptămânal; Standard de referinţă şi cerinţele: GOST 875-92, HG 775 din  03.07.2007 
</t>
  </si>
  <si>
    <t>Livrarea: Săptămânal; Standard de referinţă şi cerinţele: SM 202:2000, HG 68 din  29.01.2009</t>
  </si>
  <si>
    <t>Livrarea: Săptămânal; Livrarea între orele 7.00 pînă la orele 9.00 În cutii de 10 - 12 kg; Standard de referinţă şi cerinţele: GOST 30317-95</t>
  </si>
  <si>
    <t>Livrarea: Săptămânal; Standard de referinţă şi cerinţele: GOST 21149-93, HG 520 din 22.06.2010, HG 1191 din 23.12.2010</t>
  </si>
  <si>
    <t>Livrarea: Săptămânal;  Standard de referinţă şi cerinţele: GOST 7022-97, HG 520 din 22.06.2010, HG 1191 din 23.12.2010</t>
  </si>
  <si>
    <t>Livrarea: Săptămânal;  Standard de referinţă şi cerinţele: GOST 572-60, HG 520 din 22.06.2010, HG 1191 din 23.12.2010</t>
  </si>
  <si>
    <t>Livrarea: Săptămânal; Standard de referinţă şi cerinţele: HG 520 din 22.06.2010, HG 1191 din 23.12.2010</t>
  </si>
  <si>
    <t>Livrarea: Săptămânal; Standard de referinţă şi cerinţele:  HG 520 din 22.06.2010, HG 1191 din 23.12.2010</t>
  </si>
  <si>
    <t>Livrarea: Săptămânal; Standard de referinţă şi cerinţele: GOST 5784-60, HG 520 din 22.06.2010, HG 1191 din 23.12.2010</t>
  </si>
  <si>
    <t>Livrarea: Săptămânal; Standard de referinţă şi cerinţele:,GOST572-60, HG 520 din 22.06.2010,HG1191 din 23.12.2010</t>
  </si>
  <si>
    <t>Livrarea: Săptămânal;Standard de referinte si cerinte; HG 205 din 11.03.2009</t>
  </si>
  <si>
    <t>Livrarea: Săptămânal;Standard de referinte si cerinte:GOST15842-90SM196 HG520din 22.06.2010,HG1191 din23.12.2010</t>
  </si>
  <si>
    <t>Livrarea Săptămânal; Standard de referinţă şi cerinţele:GOST 1633</t>
  </si>
  <si>
    <t xml:space="preserve">Livrarea: Săptămânal; Standard de referinţă şi cerinţele:HG1523 din 29.12.2007 </t>
  </si>
  <si>
    <t xml:space="preserve">Livrarea: Săptămânal; Standard de referinţă şi cerinţele:  HG 1111 din 06.12.2010 </t>
  </si>
  <si>
    <t>Livrarea: Saptamanal; Standard de referinţă şi cerinţele: HG434 din 27 .05.2010</t>
  </si>
  <si>
    <t>Livrarea: Zilnic; Standard de referinţă şi cerinţele:HG 696 din 04.08.2010, Standardul Firmei ce denota producerea bunului fără os</t>
  </si>
  <si>
    <t xml:space="preserve">Livrarea: Zilnic; Standard de referinţă şi cerinţele: HG 696 din 04.08.2010, HG 221 din 16.03.2009 </t>
  </si>
  <si>
    <t>Livrarea: Zilnic, Livrarea de la orele 7.00 pînă la orele 9.00; HG 720 din  28.06.2007</t>
  </si>
  <si>
    <t>Livrarea: Zilnic; Standard de referinţă şi cerinţele:GOST20057-96</t>
  </si>
  <si>
    <t>Livrarea: Zilnic; Livrarea de la orele 7.00  pînă la orele 9.00, Standard de referinţă şi cerinţele:  HG 611 din  05.07.2010</t>
  </si>
  <si>
    <t>Livrarea: Zilnic;  Livrarea de la orele 7.00 pînă la orele 9.00, Standard de referinţă şi cerinţele: HG 611 din  05.07.2010</t>
  </si>
  <si>
    <t>Livrarea: Zilnic; Livrarea de la orele 7.00 pînă la orele 9.00, Standard de referinţă şi cerinţele: HG 611 din  05.07.2010</t>
  </si>
  <si>
    <t>Livrarea: Zilnic; Livrarea de la orele 7.00 pînă la orele 9.00, Standard de referinţă şi cerinţele: TU 10.02.02.789.09-89, HG 611 din  05.07.2010</t>
  </si>
  <si>
    <t>Livrarea: Zilnic; Livrarea de la orele 7.00 pînă la orele 9.00, Standard de referinţă şi cerinţele:  HG 611 din  05.07.2010</t>
  </si>
  <si>
    <t>Livrarea: Săptămânal; Standard de referinţă şi cerinţele: HG1191 din23.12.2010</t>
  </si>
  <si>
    <t>Livrarea:Saptamanal;Standard de referinta si cerintele;HG 774 din 03.07.2007</t>
  </si>
  <si>
    <t>Livrarea: 2 ori/ Săptămână; Standard de referinţă şi cerinţele: Conform Reglementării tehnice „Gemuri, jeleuri, dulceţuri şi piureuri”HG 216 din 27.02.2008</t>
  </si>
  <si>
    <t>Livrarea: Săptămânal; Standard de referinţă şi cerinţele: GOST 5550-74</t>
  </si>
  <si>
    <t>Livrarea:Saptamanal;Standard de referinţă şi cerinţele: GOST 6292-93</t>
  </si>
  <si>
    <t xml:space="preserve"> Livrarea de 2ori pe saptamana,Standard de referinte  si cerintele;GOST 13830-97,HG596 din03.08.2011</t>
  </si>
  <si>
    <t>Livrarea: Săptămânal;HG520 din 22.06.2010</t>
  </si>
  <si>
    <t>Livrarea: Săptămânal;Standard de referinta si cerinteele GOST17594-81</t>
  </si>
  <si>
    <t>Livrarea: Săptămânal;</t>
  </si>
  <si>
    <t>Livrarea: Săptămânal; Standard de referinţă şi cerinţele:HG206 din11.03.2009</t>
  </si>
  <si>
    <t>Livrarea: Săptămânal; Standard de referinţă şi cerinţele:SM50364-2005</t>
  </si>
  <si>
    <t>Livrarea: 3 ori/ Săptămână, pînă la data de 30.06.2019, Standard de referinţă şi cerinţele:HG.929 din 31.12.2009</t>
  </si>
  <si>
    <t>Livrarea: 3ori/ Săptămână, pînă la data de 30.06.2019; HG 435 din28.05.2010,HG 1208 din 27.10</t>
  </si>
  <si>
    <t>Livrarea: 3ori/ Săptămână pina la data  de 30.06.2019; HG 929 din  31.12.2009.</t>
  </si>
  <si>
    <t>Produse alimentare pentru anul 2019 și legume, fructe, ouă pentru semestrul I anul 2019</t>
  </si>
  <si>
    <t>LP nr. 18/04154</t>
  </si>
  <si>
    <t>kg</t>
  </si>
  <si>
    <t>litru</t>
  </si>
  <si>
    <t>Frunză de dafin, ambalat 100gr</t>
  </si>
  <si>
    <t>Acid citric ambalat 100gr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</si>
</sst>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04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9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Protection="1">
      <protection locked="0"/>
    </xf>
    <xf numFmtId="0" fontId="6" fillId="2" borderId="1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protection locked="0"/>
    </xf>
    <xf numFmtId="0" fontId="11" fillId="0" borderId="1" xfId="1" applyFont="1" applyBorder="1" applyAlignment="1">
      <alignment horizontal="center" vertical="center" wrapText="1"/>
    </xf>
    <xf numFmtId="4" fontId="10" fillId="0" borderId="1" xfId="2" applyNumberFormat="1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2" fillId="0" borderId="0" xfId="1" applyFont="1" applyProtection="1"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protection locked="0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0" fontId="16" fillId="0" borderId="0" xfId="2" applyFont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17" fillId="0" borderId="0" xfId="2" applyFont="1" applyProtection="1">
      <protection locked="0"/>
    </xf>
    <xf numFmtId="0" fontId="16" fillId="0" borderId="0" xfId="1" applyFont="1" applyProtection="1">
      <protection locked="0"/>
    </xf>
    <xf numFmtId="0" fontId="14" fillId="0" borderId="0" xfId="0" applyFont="1"/>
    <xf numFmtId="0" fontId="13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0" borderId="1" xfId="1" applyFont="1" applyBorder="1" applyProtection="1">
      <protection locked="0"/>
    </xf>
    <xf numFmtId="0" fontId="16" fillId="0" borderId="1" xfId="1" applyFont="1" applyBorder="1" applyProtection="1">
      <protection locked="0"/>
    </xf>
    <xf numFmtId="0" fontId="17" fillId="0" borderId="1" xfId="2" applyFont="1" applyBorder="1" applyProtection="1">
      <protection locked="0"/>
    </xf>
    <xf numFmtId="0" fontId="9" fillId="0" borderId="1" xfId="2" applyFont="1" applyBorder="1" applyProtection="1">
      <protection locked="0"/>
    </xf>
    <xf numFmtId="0" fontId="14" fillId="0" borderId="1" xfId="0" applyFont="1" applyBorder="1"/>
    <xf numFmtId="0" fontId="0" fillId="0" borderId="1" xfId="0" applyBorder="1"/>
    <xf numFmtId="0" fontId="15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top" wrapText="1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2"/>
  <sheetViews>
    <sheetView tabSelected="1" zoomScale="80" zoomScaleNormal="80" workbookViewId="0">
      <selection activeCell="D8" sqref="D8:D61"/>
    </sheetView>
  </sheetViews>
  <sheetFormatPr defaultRowHeight="15" x14ac:dyDescent="0.25"/>
  <cols>
    <col min="1" max="1" width="12" customWidth="1"/>
    <col min="2" max="2" width="7" customWidth="1"/>
    <col min="3" max="3" width="18.85546875" customWidth="1"/>
    <col min="4" max="4" width="34.42578125" customWidth="1"/>
    <col min="5" max="7" width="12.5703125" customWidth="1"/>
    <col min="8" max="8" width="44.140625" customWidth="1"/>
    <col min="9" max="9" width="25" customWidth="1"/>
    <col min="10" max="10" width="14.28515625" customWidth="1"/>
  </cols>
  <sheetData>
    <row r="1" spans="1:10" ht="15.75" x14ac:dyDescent="0.25">
      <c r="A1" s="14"/>
      <c r="B1" s="14"/>
      <c r="C1" s="48" t="s">
        <v>20</v>
      </c>
      <c r="D1" s="48"/>
      <c r="E1" s="48"/>
      <c r="F1" s="48"/>
      <c r="G1" s="48"/>
      <c r="H1" s="48"/>
      <c r="I1" s="48"/>
      <c r="J1" s="48"/>
    </row>
    <row r="2" spans="1:10" ht="15.75" x14ac:dyDescent="0.25">
      <c r="A2" s="14"/>
      <c r="B2" s="14"/>
      <c r="C2" s="14"/>
      <c r="D2" s="20" t="s">
        <v>28</v>
      </c>
      <c r="E2" s="20"/>
      <c r="F2" s="20"/>
      <c r="G2" s="20"/>
      <c r="H2" s="20"/>
      <c r="I2" s="14"/>
      <c r="J2" s="14"/>
    </row>
    <row r="3" spans="1:10" ht="15.75" x14ac:dyDescent="0.25">
      <c r="A3" s="49" t="s">
        <v>1</v>
      </c>
      <c r="B3" s="49"/>
      <c r="C3" s="49"/>
      <c r="D3" s="50" t="s">
        <v>177</v>
      </c>
      <c r="E3" s="50"/>
      <c r="F3" s="50"/>
      <c r="G3" s="50"/>
      <c r="H3" s="50"/>
      <c r="I3" s="14" t="s">
        <v>2</v>
      </c>
      <c r="J3" s="14" t="s">
        <v>3</v>
      </c>
    </row>
    <row r="4" spans="1:10" ht="31.5" customHeight="1" x14ac:dyDescent="0.25">
      <c r="A4" s="51" t="s">
        <v>4</v>
      </c>
      <c r="B4" s="51"/>
      <c r="C4" s="51"/>
      <c r="D4" s="52" t="s">
        <v>176</v>
      </c>
      <c r="E4" s="52"/>
      <c r="F4" s="52"/>
      <c r="G4" s="52"/>
      <c r="H4" s="52"/>
      <c r="I4" s="52"/>
      <c r="J4" s="15" t="s">
        <v>6</v>
      </c>
    </row>
    <row r="5" spans="1:10" ht="15.75" x14ac:dyDescent="0.25">
      <c r="A5" s="16"/>
      <c r="B5" s="16"/>
      <c r="C5" s="16"/>
      <c r="D5" s="46"/>
      <c r="E5" s="46"/>
      <c r="F5" s="46"/>
      <c r="G5" s="46"/>
      <c r="H5" s="46"/>
      <c r="I5" s="46"/>
      <c r="J5" s="46"/>
    </row>
    <row r="6" spans="1:10" ht="47.25" x14ac:dyDescent="0.25">
      <c r="A6" s="17" t="s">
        <v>7</v>
      </c>
      <c r="B6" s="17" t="s">
        <v>8</v>
      </c>
      <c r="C6" s="17" t="s">
        <v>9</v>
      </c>
      <c r="D6" s="17" t="s">
        <v>10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</row>
    <row r="7" spans="1:10" ht="15.75" x14ac:dyDescent="0.25">
      <c r="A7" s="17">
        <v>1</v>
      </c>
      <c r="B7" s="47">
        <v>2</v>
      </c>
      <c r="C7" s="47"/>
      <c r="D7" s="47"/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</row>
    <row r="8" spans="1:10" ht="38.25" x14ac:dyDescent="0.25">
      <c r="A8" s="41" t="s">
        <v>87</v>
      </c>
      <c r="B8" s="28">
        <v>1</v>
      </c>
      <c r="C8" s="38" t="s">
        <v>31</v>
      </c>
      <c r="D8" s="39" t="s">
        <v>31</v>
      </c>
      <c r="E8" s="19"/>
      <c r="F8" s="19"/>
      <c r="G8" s="19"/>
      <c r="H8" s="42" t="s">
        <v>134</v>
      </c>
      <c r="I8" s="18"/>
      <c r="J8" s="18"/>
    </row>
    <row r="9" spans="1:10" ht="38.25" x14ac:dyDescent="0.25">
      <c r="A9" s="41" t="s">
        <v>87</v>
      </c>
      <c r="B9" s="28">
        <v>2</v>
      </c>
      <c r="C9" s="39" t="s">
        <v>32</v>
      </c>
      <c r="D9" s="39" t="s">
        <v>32</v>
      </c>
      <c r="E9" s="18"/>
      <c r="F9" s="18"/>
      <c r="G9" s="18"/>
      <c r="H9" s="42" t="s">
        <v>135</v>
      </c>
      <c r="I9" s="18"/>
      <c r="J9" s="18"/>
    </row>
    <row r="10" spans="1:10" ht="38.25" x14ac:dyDescent="0.25">
      <c r="A10" s="41" t="s">
        <v>87</v>
      </c>
      <c r="B10" s="28">
        <v>3</v>
      </c>
      <c r="C10" s="39" t="s">
        <v>33</v>
      </c>
      <c r="D10" s="39" t="s">
        <v>33</v>
      </c>
      <c r="E10" s="18"/>
      <c r="F10" s="18"/>
      <c r="G10" s="18"/>
      <c r="H10" s="42" t="s">
        <v>136</v>
      </c>
      <c r="I10" s="18"/>
      <c r="J10" s="18"/>
    </row>
    <row r="11" spans="1:10" ht="76.5" x14ac:dyDescent="0.25">
      <c r="A11" s="41" t="s">
        <v>88</v>
      </c>
      <c r="B11" s="28">
        <v>4</v>
      </c>
      <c r="C11" s="39" t="s">
        <v>34</v>
      </c>
      <c r="D11" s="39" t="s">
        <v>34</v>
      </c>
      <c r="E11" s="18"/>
      <c r="F11" s="18"/>
      <c r="G11" s="18"/>
      <c r="H11" s="43" t="s">
        <v>137</v>
      </c>
      <c r="I11" s="18"/>
      <c r="J11" s="18"/>
    </row>
    <row r="12" spans="1:10" ht="38.25" x14ac:dyDescent="0.25">
      <c r="A12" s="41" t="s">
        <v>89</v>
      </c>
      <c r="B12" s="28">
        <v>5</v>
      </c>
      <c r="C12" s="39" t="s">
        <v>35</v>
      </c>
      <c r="D12" s="39" t="s">
        <v>83</v>
      </c>
      <c r="E12" s="18"/>
      <c r="F12" s="18"/>
      <c r="G12" s="18"/>
      <c r="H12" s="42" t="s">
        <v>138</v>
      </c>
      <c r="I12" s="18"/>
      <c r="J12" s="18"/>
    </row>
    <row r="13" spans="1:10" ht="38.25" x14ac:dyDescent="0.25">
      <c r="A13" s="41" t="s">
        <v>90</v>
      </c>
      <c r="B13" s="28">
        <v>6</v>
      </c>
      <c r="C13" s="39" t="s">
        <v>36</v>
      </c>
      <c r="D13" s="39" t="s">
        <v>84</v>
      </c>
      <c r="E13" s="18"/>
      <c r="F13" s="18"/>
      <c r="G13" s="18"/>
      <c r="H13" s="42" t="s">
        <v>139</v>
      </c>
      <c r="I13" s="18"/>
      <c r="J13" s="18"/>
    </row>
    <row r="14" spans="1:10" ht="38.25" x14ac:dyDescent="0.25">
      <c r="A14" s="41" t="s">
        <v>91</v>
      </c>
      <c r="B14" s="28">
        <v>7</v>
      </c>
      <c r="C14" s="39" t="s">
        <v>37</v>
      </c>
      <c r="D14" s="39" t="s">
        <v>37</v>
      </c>
      <c r="E14" s="18"/>
      <c r="F14" s="18"/>
      <c r="G14" s="18"/>
      <c r="H14" s="42" t="s">
        <v>140</v>
      </c>
      <c r="I14" s="18"/>
      <c r="J14" s="18"/>
    </row>
    <row r="15" spans="1:10" ht="38.25" x14ac:dyDescent="0.25">
      <c r="A15" s="41" t="s">
        <v>92</v>
      </c>
      <c r="B15" s="28">
        <v>8</v>
      </c>
      <c r="C15" s="39" t="s">
        <v>38</v>
      </c>
      <c r="D15" s="39" t="s">
        <v>38</v>
      </c>
      <c r="E15" s="18"/>
      <c r="F15" s="18"/>
      <c r="G15" s="18"/>
      <c r="H15" s="42" t="s">
        <v>141</v>
      </c>
      <c r="I15" s="18"/>
      <c r="J15" s="18"/>
    </row>
    <row r="16" spans="1:10" ht="38.25" x14ac:dyDescent="0.25">
      <c r="A16" s="41" t="s">
        <v>93</v>
      </c>
      <c r="B16" s="28">
        <v>9</v>
      </c>
      <c r="C16" s="39" t="s">
        <v>39</v>
      </c>
      <c r="D16" s="39" t="s">
        <v>39</v>
      </c>
      <c r="E16" s="18"/>
      <c r="F16" s="18"/>
      <c r="G16" s="18"/>
      <c r="H16" s="42" t="s">
        <v>142</v>
      </c>
      <c r="I16" s="18"/>
      <c r="J16" s="18"/>
    </row>
    <row r="17" spans="1:10" ht="51" x14ac:dyDescent="0.25">
      <c r="A17" s="41" t="s">
        <v>93</v>
      </c>
      <c r="B17" s="28">
        <v>10</v>
      </c>
      <c r="C17" s="39" t="s">
        <v>40</v>
      </c>
      <c r="D17" s="39" t="s">
        <v>40</v>
      </c>
      <c r="E17" s="18"/>
      <c r="F17" s="18"/>
      <c r="G17" s="18"/>
      <c r="H17" s="42" t="s">
        <v>143</v>
      </c>
      <c r="I17" s="18"/>
      <c r="J17" s="18"/>
    </row>
    <row r="18" spans="1:10" ht="38.25" x14ac:dyDescent="0.25">
      <c r="A18" s="41" t="s">
        <v>94</v>
      </c>
      <c r="B18" s="28">
        <v>11</v>
      </c>
      <c r="C18" s="39" t="s">
        <v>41</v>
      </c>
      <c r="D18" s="39" t="s">
        <v>41</v>
      </c>
      <c r="E18" s="18"/>
      <c r="F18" s="18"/>
      <c r="G18" s="18"/>
      <c r="H18" s="42" t="s">
        <v>144</v>
      </c>
      <c r="I18" s="18"/>
      <c r="J18" s="18"/>
    </row>
    <row r="19" spans="1:10" ht="38.25" x14ac:dyDescent="0.25">
      <c r="A19" s="41" t="s">
        <v>95</v>
      </c>
      <c r="B19" s="28">
        <v>12</v>
      </c>
      <c r="C19" s="39" t="s">
        <v>42</v>
      </c>
      <c r="D19" s="39" t="s">
        <v>42</v>
      </c>
      <c r="E19" s="18"/>
      <c r="F19" s="18"/>
      <c r="G19" s="18"/>
      <c r="H19" s="42" t="s">
        <v>145</v>
      </c>
      <c r="I19" s="32"/>
      <c r="J19" s="32"/>
    </row>
    <row r="20" spans="1:10" ht="51" x14ac:dyDescent="0.25">
      <c r="A20" s="41" t="s">
        <v>96</v>
      </c>
      <c r="B20" s="28">
        <v>13</v>
      </c>
      <c r="C20" s="39" t="s">
        <v>43</v>
      </c>
      <c r="D20" s="39" t="s">
        <v>43</v>
      </c>
      <c r="E20" s="18"/>
      <c r="F20" s="18"/>
      <c r="G20" s="18"/>
      <c r="H20" s="42" t="s">
        <v>146</v>
      </c>
      <c r="I20" s="33"/>
      <c r="J20" s="32"/>
    </row>
    <row r="21" spans="1:10" ht="51" x14ac:dyDescent="0.25">
      <c r="A21" s="41" t="s">
        <v>97</v>
      </c>
      <c r="B21" s="28">
        <v>14</v>
      </c>
      <c r="C21" s="39" t="s">
        <v>44</v>
      </c>
      <c r="D21" s="39" t="s">
        <v>44</v>
      </c>
      <c r="E21" s="18"/>
      <c r="F21" s="18"/>
      <c r="G21" s="18"/>
      <c r="H21" s="42" t="s">
        <v>147</v>
      </c>
      <c r="I21" s="33"/>
      <c r="J21" s="32"/>
    </row>
    <row r="22" spans="1:10" ht="63.75" x14ac:dyDescent="0.3">
      <c r="A22" s="41" t="s">
        <v>98</v>
      </c>
      <c r="B22" s="28">
        <v>15</v>
      </c>
      <c r="C22" s="39" t="s">
        <v>45</v>
      </c>
      <c r="D22" s="39" t="s">
        <v>45</v>
      </c>
      <c r="E22" s="18"/>
      <c r="F22" s="18"/>
      <c r="G22" s="18"/>
      <c r="H22" s="42" t="s">
        <v>148</v>
      </c>
      <c r="I22" s="34"/>
      <c r="J22" s="35"/>
    </row>
    <row r="23" spans="1:10" ht="25.5" x14ac:dyDescent="0.3">
      <c r="A23" s="41" t="s">
        <v>99</v>
      </c>
      <c r="B23" s="28">
        <v>16</v>
      </c>
      <c r="C23" s="39" t="s">
        <v>46</v>
      </c>
      <c r="D23" s="39" t="s">
        <v>46</v>
      </c>
      <c r="E23" s="18"/>
      <c r="F23" s="18"/>
      <c r="G23" s="18"/>
      <c r="H23" s="42" t="s">
        <v>147</v>
      </c>
      <c r="I23" s="34"/>
      <c r="J23" s="35"/>
    </row>
    <row r="24" spans="1:10" ht="25.5" x14ac:dyDescent="0.25">
      <c r="A24" s="41" t="s">
        <v>100</v>
      </c>
      <c r="B24" s="28">
        <v>17</v>
      </c>
      <c r="C24" s="39" t="s">
        <v>47</v>
      </c>
      <c r="D24" s="39" t="s">
        <v>47</v>
      </c>
      <c r="E24" s="18"/>
      <c r="F24" s="18"/>
      <c r="G24" s="18"/>
      <c r="H24" s="42" t="s">
        <v>149</v>
      </c>
      <c r="I24" s="36"/>
      <c r="J24" s="37"/>
    </row>
    <row r="25" spans="1:10" ht="51" x14ac:dyDescent="0.25">
      <c r="A25" s="41" t="s">
        <v>101</v>
      </c>
      <c r="B25" s="28">
        <v>18</v>
      </c>
      <c r="C25" s="39" t="s">
        <v>48</v>
      </c>
      <c r="D25" s="39" t="s">
        <v>48</v>
      </c>
      <c r="E25" s="18"/>
      <c r="F25" s="18"/>
      <c r="G25" s="18"/>
      <c r="H25" s="42" t="s">
        <v>150</v>
      </c>
      <c r="I25" s="37"/>
      <c r="J25" s="37"/>
    </row>
    <row r="26" spans="1:10" ht="38.25" x14ac:dyDescent="0.25">
      <c r="A26" s="41" t="s">
        <v>102</v>
      </c>
      <c r="B26" s="28">
        <v>19</v>
      </c>
      <c r="C26" s="39" t="s">
        <v>49</v>
      </c>
      <c r="D26" s="39" t="s">
        <v>49</v>
      </c>
      <c r="E26" s="18"/>
      <c r="F26" s="18"/>
      <c r="G26" s="18"/>
      <c r="H26" s="42" t="s">
        <v>151</v>
      </c>
      <c r="I26" s="37"/>
      <c r="J26" s="37"/>
    </row>
    <row r="27" spans="1:10" ht="38.25" x14ac:dyDescent="0.25">
      <c r="A27" s="41" t="s">
        <v>103</v>
      </c>
      <c r="B27" s="28">
        <v>20</v>
      </c>
      <c r="C27" s="39" t="s">
        <v>50</v>
      </c>
      <c r="D27" s="39" t="s">
        <v>50</v>
      </c>
      <c r="E27" s="18"/>
      <c r="F27" s="18"/>
      <c r="G27" s="18"/>
      <c r="H27" s="42" t="s">
        <v>151</v>
      </c>
      <c r="I27" s="37"/>
      <c r="J27" s="37"/>
    </row>
    <row r="28" spans="1:10" ht="51" x14ac:dyDescent="0.25">
      <c r="A28" s="41" t="s">
        <v>104</v>
      </c>
      <c r="B28" s="28">
        <v>21</v>
      </c>
      <c r="C28" s="39" t="s">
        <v>51</v>
      </c>
      <c r="D28" s="39" t="s">
        <v>51</v>
      </c>
      <c r="E28" s="18"/>
      <c r="F28" s="18"/>
      <c r="G28" s="18"/>
      <c r="H28" s="42" t="s">
        <v>152</v>
      </c>
      <c r="I28" s="37"/>
      <c r="J28" s="37"/>
    </row>
    <row r="29" spans="1:10" ht="51" x14ac:dyDescent="0.25">
      <c r="A29" s="41" t="s">
        <v>105</v>
      </c>
      <c r="B29" s="28">
        <v>22</v>
      </c>
      <c r="C29" s="39" t="s">
        <v>52</v>
      </c>
      <c r="D29" s="39" t="s">
        <v>52</v>
      </c>
      <c r="E29" s="18"/>
      <c r="F29" s="18"/>
      <c r="G29" s="18"/>
      <c r="H29" s="42" t="s">
        <v>153</v>
      </c>
      <c r="I29" s="37"/>
      <c r="J29" s="37"/>
    </row>
    <row r="30" spans="1:10" ht="76.5" x14ac:dyDescent="0.25">
      <c r="A30" s="41" t="s">
        <v>106</v>
      </c>
      <c r="B30" s="28">
        <v>23</v>
      </c>
      <c r="C30" s="39" t="s">
        <v>53</v>
      </c>
      <c r="D30" s="39" t="s">
        <v>53</v>
      </c>
      <c r="E30" s="18"/>
      <c r="F30" s="18"/>
      <c r="G30" s="18"/>
      <c r="H30" s="42" t="s">
        <v>154</v>
      </c>
      <c r="I30" s="37"/>
      <c r="J30" s="37"/>
    </row>
    <row r="31" spans="1:10" ht="63.75" x14ac:dyDescent="0.25">
      <c r="A31" s="41" t="s">
        <v>106</v>
      </c>
      <c r="B31" s="28">
        <v>24</v>
      </c>
      <c r="C31" s="39" t="s">
        <v>54</v>
      </c>
      <c r="D31" s="39" t="s">
        <v>54</v>
      </c>
      <c r="E31" s="18"/>
      <c r="F31" s="18"/>
      <c r="G31" s="18"/>
      <c r="H31" s="42" t="s">
        <v>154</v>
      </c>
      <c r="I31" s="37"/>
      <c r="J31" s="37"/>
    </row>
    <row r="32" spans="1:10" ht="63.75" x14ac:dyDescent="0.25">
      <c r="A32" s="41" t="s">
        <v>106</v>
      </c>
      <c r="B32" s="28">
        <v>25</v>
      </c>
      <c r="C32" s="39" t="s">
        <v>55</v>
      </c>
      <c r="D32" s="39" t="s">
        <v>55</v>
      </c>
      <c r="E32" s="18"/>
      <c r="F32" s="18"/>
      <c r="G32" s="18"/>
      <c r="H32" s="42" t="s">
        <v>154</v>
      </c>
      <c r="I32" s="37"/>
      <c r="J32" s="37"/>
    </row>
    <row r="33" spans="1:10" ht="63.75" x14ac:dyDescent="0.25">
      <c r="A33" s="41" t="s">
        <v>107</v>
      </c>
      <c r="B33" s="28">
        <v>26</v>
      </c>
      <c r="C33" s="39" t="s">
        <v>56</v>
      </c>
      <c r="D33" s="39" t="s">
        <v>56</v>
      </c>
      <c r="E33" s="18"/>
      <c r="F33" s="18"/>
      <c r="G33" s="18"/>
      <c r="H33" s="43" t="s">
        <v>155</v>
      </c>
      <c r="I33" s="37"/>
      <c r="J33" s="37"/>
    </row>
    <row r="34" spans="1:10" ht="51" x14ac:dyDescent="0.25">
      <c r="A34" s="41" t="s">
        <v>108</v>
      </c>
      <c r="B34" s="28">
        <v>27</v>
      </c>
      <c r="C34" s="39" t="s">
        <v>57</v>
      </c>
      <c r="D34" s="39" t="s">
        <v>57</v>
      </c>
      <c r="E34" s="18"/>
      <c r="F34" s="18"/>
      <c r="G34" s="18"/>
      <c r="H34" s="42" t="s">
        <v>156</v>
      </c>
      <c r="I34" s="37"/>
      <c r="J34" s="37"/>
    </row>
    <row r="35" spans="1:10" ht="38.25" x14ac:dyDescent="0.25">
      <c r="A35" s="41" t="s">
        <v>109</v>
      </c>
      <c r="B35" s="28">
        <v>28</v>
      </c>
      <c r="C35" s="40" t="s">
        <v>58</v>
      </c>
      <c r="D35" s="40" t="s">
        <v>58</v>
      </c>
      <c r="E35" s="18"/>
      <c r="F35" s="18"/>
      <c r="G35" s="18"/>
      <c r="H35" s="42" t="s">
        <v>157</v>
      </c>
      <c r="I35" s="37"/>
      <c r="J35" s="37"/>
    </row>
    <row r="36" spans="1:10" ht="38.25" x14ac:dyDescent="0.25">
      <c r="A36" s="41" t="s">
        <v>110</v>
      </c>
      <c r="B36" s="28">
        <v>29</v>
      </c>
      <c r="C36" s="40" t="s">
        <v>59</v>
      </c>
      <c r="D36" s="40" t="s">
        <v>59</v>
      </c>
      <c r="E36" s="18"/>
      <c r="F36" s="18"/>
      <c r="G36" s="18"/>
      <c r="H36" s="42" t="s">
        <v>158</v>
      </c>
      <c r="I36" s="37"/>
      <c r="J36" s="37"/>
    </row>
    <row r="37" spans="1:10" ht="38.25" x14ac:dyDescent="0.25">
      <c r="A37" s="41" t="s">
        <v>110</v>
      </c>
      <c r="B37" s="28">
        <v>30</v>
      </c>
      <c r="C37" s="40" t="s">
        <v>60</v>
      </c>
      <c r="D37" s="40" t="s">
        <v>60</v>
      </c>
      <c r="E37" s="18"/>
      <c r="F37" s="18"/>
      <c r="G37" s="18"/>
      <c r="H37" s="42" t="s">
        <v>159</v>
      </c>
      <c r="I37" s="37"/>
      <c r="J37" s="37"/>
    </row>
    <row r="38" spans="1:10" ht="38.25" x14ac:dyDescent="0.25">
      <c r="A38" s="41" t="s">
        <v>111</v>
      </c>
      <c r="B38" s="28">
        <v>31</v>
      </c>
      <c r="C38" s="40" t="s">
        <v>61</v>
      </c>
      <c r="D38" s="40" t="s">
        <v>85</v>
      </c>
      <c r="E38" s="18"/>
      <c r="F38" s="18"/>
      <c r="G38" s="18"/>
      <c r="H38" s="42" t="s">
        <v>160</v>
      </c>
      <c r="I38" s="37"/>
      <c r="J38" s="37"/>
    </row>
    <row r="39" spans="1:10" ht="38.25" x14ac:dyDescent="0.25">
      <c r="A39" s="41" t="s">
        <v>112</v>
      </c>
      <c r="B39" s="28">
        <v>32</v>
      </c>
      <c r="C39" s="40" t="s">
        <v>62</v>
      </c>
      <c r="D39" s="40" t="s">
        <v>62</v>
      </c>
      <c r="E39" s="18"/>
      <c r="F39" s="18"/>
      <c r="G39" s="18"/>
      <c r="H39" s="42" t="s">
        <v>161</v>
      </c>
      <c r="I39" s="37"/>
      <c r="J39" s="37"/>
    </row>
    <row r="40" spans="1:10" ht="38.25" x14ac:dyDescent="0.25">
      <c r="A40" s="41" t="s">
        <v>113</v>
      </c>
      <c r="B40" s="28">
        <v>33</v>
      </c>
      <c r="C40" s="39" t="s">
        <v>63</v>
      </c>
      <c r="D40" s="39" t="s">
        <v>63</v>
      </c>
      <c r="E40" s="18"/>
      <c r="F40" s="18"/>
      <c r="G40" s="18"/>
      <c r="H40" s="42" t="s">
        <v>161</v>
      </c>
      <c r="I40" s="37"/>
      <c r="J40" s="37"/>
    </row>
    <row r="41" spans="1:10" ht="51" x14ac:dyDescent="0.25">
      <c r="A41" s="41" t="s">
        <v>114</v>
      </c>
      <c r="B41" s="28">
        <v>34</v>
      </c>
      <c r="C41" s="39" t="s">
        <v>64</v>
      </c>
      <c r="D41" s="39" t="s">
        <v>64</v>
      </c>
      <c r="E41" s="18"/>
      <c r="F41" s="18"/>
      <c r="G41" s="18"/>
      <c r="H41" s="42" t="s">
        <v>161</v>
      </c>
      <c r="I41" s="37"/>
      <c r="J41" s="37"/>
    </row>
    <row r="42" spans="1:10" ht="25.5" x14ac:dyDescent="0.25">
      <c r="A42" s="41" t="s">
        <v>115</v>
      </c>
      <c r="B42" s="28">
        <v>35</v>
      </c>
      <c r="C42" s="39" t="s">
        <v>65</v>
      </c>
      <c r="D42" s="39" t="s">
        <v>65</v>
      </c>
      <c r="E42" s="18"/>
      <c r="F42" s="18"/>
      <c r="G42" s="18"/>
      <c r="H42" s="42" t="s">
        <v>162</v>
      </c>
      <c r="I42" s="37"/>
      <c r="J42" s="37"/>
    </row>
    <row r="43" spans="1:10" ht="38.25" x14ac:dyDescent="0.25">
      <c r="A43" s="41" t="s">
        <v>116</v>
      </c>
      <c r="B43" s="28">
        <v>36</v>
      </c>
      <c r="C43" s="39" t="s">
        <v>66</v>
      </c>
      <c r="D43" s="39" t="s">
        <v>66</v>
      </c>
      <c r="E43" s="18"/>
      <c r="F43" s="18"/>
      <c r="G43" s="18"/>
      <c r="H43" s="42" t="s">
        <v>163</v>
      </c>
      <c r="I43" s="37"/>
      <c r="J43" s="37"/>
    </row>
    <row r="44" spans="1:10" ht="38.25" x14ac:dyDescent="0.25">
      <c r="A44" s="41" t="s">
        <v>117</v>
      </c>
      <c r="B44" s="28">
        <v>37</v>
      </c>
      <c r="C44" s="39" t="s">
        <v>67</v>
      </c>
      <c r="D44" s="39" t="s">
        <v>67</v>
      </c>
      <c r="E44" s="18"/>
      <c r="F44" s="18"/>
      <c r="G44" s="18"/>
      <c r="H44" s="42" t="s">
        <v>164</v>
      </c>
      <c r="I44" s="37"/>
      <c r="J44" s="37"/>
    </row>
    <row r="45" spans="1:10" ht="51" x14ac:dyDescent="0.25">
      <c r="A45" s="41" t="s">
        <v>118</v>
      </c>
      <c r="B45" s="28">
        <v>38</v>
      </c>
      <c r="C45" s="39" t="s">
        <v>68</v>
      </c>
      <c r="D45" s="39" t="s">
        <v>68</v>
      </c>
      <c r="E45" s="18"/>
      <c r="F45" s="18"/>
      <c r="G45" s="18"/>
      <c r="H45" s="42" t="s">
        <v>165</v>
      </c>
      <c r="I45" s="37"/>
      <c r="J45" s="37"/>
    </row>
    <row r="46" spans="1:10" ht="38.25" x14ac:dyDescent="0.25">
      <c r="A46" s="41" t="s">
        <v>119</v>
      </c>
      <c r="B46" s="28">
        <v>39</v>
      </c>
      <c r="C46" s="39" t="s">
        <v>69</v>
      </c>
      <c r="D46" s="39" t="s">
        <v>69</v>
      </c>
      <c r="E46" s="18"/>
      <c r="F46" s="18"/>
      <c r="G46" s="18"/>
      <c r="H46" s="42" t="s">
        <v>166</v>
      </c>
      <c r="I46" s="37"/>
      <c r="J46" s="37"/>
    </row>
    <row r="47" spans="1:10" ht="38.25" x14ac:dyDescent="0.25">
      <c r="A47" s="41" t="s">
        <v>120</v>
      </c>
      <c r="B47" s="28">
        <v>40</v>
      </c>
      <c r="C47" s="39" t="s">
        <v>70</v>
      </c>
      <c r="D47" s="39" t="s">
        <v>70</v>
      </c>
      <c r="E47" s="18"/>
      <c r="F47" s="18"/>
      <c r="G47" s="18"/>
      <c r="H47" s="42" t="s">
        <v>167</v>
      </c>
      <c r="I47" s="37"/>
      <c r="J47" s="37"/>
    </row>
    <row r="48" spans="1:10" ht="38.25" x14ac:dyDescent="0.25">
      <c r="A48" s="41" t="s">
        <v>121</v>
      </c>
      <c r="B48" s="28">
        <v>41</v>
      </c>
      <c r="C48" s="39" t="s">
        <v>71</v>
      </c>
      <c r="D48" s="39" t="s">
        <v>71</v>
      </c>
      <c r="E48" s="18"/>
      <c r="F48" s="18"/>
      <c r="G48" s="18"/>
      <c r="H48" s="42" t="s">
        <v>168</v>
      </c>
      <c r="I48" s="37"/>
      <c r="J48" s="37"/>
    </row>
    <row r="49" spans="1:10" ht="25.5" x14ac:dyDescent="0.25">
      <c r="A49" s="41" t="s">
        <v>122</v>
      </c>
      <c r="B49" s="28">
        <v>42</v>
      </c>
      <c r="C49" s="39" t="s">
        <v>180</v>
      </c>
      <c r="D49" s="39" t="s">
        <v>180</v>
      </c>
      <c r="E49" s="18"/>
      <c r="F49" s="18"/>
      <c r="G49" s="18"/>
      <c r="H49" s="42" t="s">
        <v>169</v>
      </c>
      <c r="I49" s="37"/>
      <c r="J49" s="37"/>
    </row>
    <row r="50" spans="1:10" ht="25.5" x14ac:dyDescent="0.25">
      <c r="A50" s="41" t="s">
        <v>120</v>
      </c>
      <c r="B50" s="28">
        <v>43</v>
      </c>
      <c r="C50" s="39" t="s">
        <v>181</v>
      </c>
      <c r="D50" s="39" t="s">
        <v>181</v>
      </c>
      <c r="E50" s="18"/>
      <c r="F50" s="18"/>
      <c r="G50" s="18"/>
      <c r="H50" s="42" t="s">
        <v>170</v>
      </c>
      <c r="I50" s="37"/>
      <c r="J50" s="37"/>
    </row>
    <row r="51" spans="1:10" ht="51" x14ac:dyDescent="0.25">
      <c r="A51" s="41" t="s">
        <v>123</v>
      </c>
      <c r="B51" s="28">
        <v>44</v>
      </c>
      <c r="C51" s="39" t="s">
        <v>72</v>
      </c>
      <c r="D51" s="39" t="s">
        <v>72</v>
      </c>
      <c r="E51" s="18"/>
      <c r="F51" s="18"/>
      <c r="G51" s="18"/>
      <c r="H51" s="42" t="s">
        <v>171</v>
      </c>
      <c r="I51" s="37"/>
      <c r="J51" s="37"/>
    </row>
    <row r="52" spans="1:10" ht="25.5" x14ac:dyDescent="0.25">
      <c r="A52" s="41" t="s">
        <v>124</v>
      </c>
      <c r="B52" s="28">
        <v>45</v>
      </c>
      <c r="C52" s="39" t="s">
        <v>73</v>
      </c>
      <c r="D52" s="39" t="s">
        <v>73</v>
      </c>
      <c r="E52" s="18"/>
      <c r="F52" s="18"/>
      <c r="G52" s="18"/>
      <c r="H52" s="42" t="s">
        <v>172</v>
      </c>
      <c r="I52" s="37"/>
      <c r="J52" s="37"/>
    </row>
    <row r="53" spans="1:10" ht="102" x14ac:dyDescent="0.25">
      <c r="A53" s="41" t="s">
        <v>125</v>
      </c>
      <c r="B53" s="28">
        <v>46</v>
      </c>
      <c r="C53" s="39" t="s">
        <v>74</v>
      </c>
      <c r="D53" s="39" t="s">
        <v>74</v>
      </c>
      <c r="E53" s="18"/>
      <c r="F53" s="18"/>
      <c r="G53" s="18"/>
      <c r="H53" s="42" t="s">
        <v>173</v>
      </c>
      <c r="I53" s="37"/>
      <c r="J53" s="37"/>
    </row>
    <row r="54" spans="1:10" ht="63.75" x14ac:dyDescent="0.25">
      <c r="A54" s="41" t="s">
        <v>126</v>
      </c>
      <c r="B54" s="28">
        <v>47</v>
      </c>
      <c r="C54" s="39" t="s">
        <v>75</v>
      </c>
      <c r="D54" s="39" t="s">
        <v>75</v>
      </c>
      <c r="E54" s="18"/>
      <c r="F54" s="18"/>
      <c r="G54" s="18"/>
      <c r="H54" s="42" t="s">
        <v>173</v>
      </c>
      <c r="I54" s="37"/>
      <c r="J54" s="37"/>
    </row>
    <row r="55" spans="1:10" ht="89.25" x14ac:dyDescent="0.25">
      <c r="A55" s="41" t="s">
        <v>127</v>
      </c>
      <c r="B55" s="28">
        <v>48</v>
      </c>
      <c r="C55" s="39" t="s">
        <v>76</v>
      </c>
      <c r="D55" s="39" t="s">
        <v>76</v>
      </c>
      <c r="E55" s="18"/>
      <c r="F55" s="18"/>
      <c r="G55" s="18"/>
      <c r="H55" s="42" t="s">
        <v>173</v>
      </c>
      <c r="I55" s="37"/>
      <c r="J55" s="37"/>
    </row>
    <row r="56" spans="1:10" ht="76.5" x14ac:dyDescent="0.25">
      <c r="A56" s="41" t="s">
        <v>128</v>
      </c>
      <c r="B56" s="28">
        <v>49</v>
      </c>
      <c r="C56" s="39" t="s">
        <v>77</v>
      </c>
      <c r="D56" s="39" t="s">
        <v>77</v>
      </c>
      <c r="E56" s="18"/>
      <c r="F56" s="18"/>
      <c r="G56" s="18"/>
      <c r="H56" s="42" t="s">
        <v>173</v>
      </c>
      <c r="I56" s="37"/>
      <c r="J56" s="37"/>
    </row>
    <row r="57" spans="1:10" ht="63.75" x14ac:dyDescent="0.25">
      <c r="A57" s="41" t="s">
        <v>129</v>
      </c>
      <c r="B57" s="28">
        <v>50</v>
      </c>
      <c r="C57" s="39" t="s">
        <v>78</v>
      </c>
      <c r="D57" s="39" t="s">
        <v>78</v>
      </c>
      <c r="E57" s="18"/>
      <c r="F57" s="18"/>
      <c r="G57" s="18"/>
      <c r="H57" s="42" t="s">
        <v>173</v>
      </c>
      <c r="I57" s="37"/>
      <c r="J57" s="37"/>
    </row>
    <row r="58" spans="1:10" ht="25.5" x14ac:dyDescent="0.25">
      <c r="A58" s="41" t="s">
        <v>130</v>
      </c>
      <c r="B58" s="28">
        <v>51</v>
      </c>
      <c r="C58" s="39" t="s">
        <v>79</v>
      </c>
      <c r="D58" s="39" t="s">
        <v>79</v>
      </c>
      <c r="E58" s="18"/>
      <c r="F58" s="18"/>
      <c r="G58" s="18"/>
      <c r="H58" s="42" t="s">
        <v>173</v>
      </c>
      <c r="I58" s="37"/>
      <c r="J58" s="37"/>
    </row>
    <row r="59" spans="1:10" ht="25.5" x14ac:dyDescent="0.25">
      <c r="A59" s="41" t="s">
        <v>131</v>
      </c>
      <c r="B59" s="28">
        <v>52</v>
      </c>
      <c r="C59" s="39" t="s">
        <v>80</v>
      </c>
      <c r="D59" s="39" t="s">
        <v>80</v>
      </c>
      <c r="E59" s="18"/>
      <c r="F59" s="18"/>
      <c r="G59" s="18"/>
      <c r="H59" s="42" t="s">
        <v>173</v>
      </c>
      <c r="I59" s="37"/>
      <c r="J59" s="37"/>
    </row>
    <row r="60" spans="1:10" ht="38.25" x14ac:dyDescent="0.25">
      <c r="A60" s="41" t="s">
        <v>132</v>
      </c>
      <c r="B60" s="28">
        <v>53</v>
      </c>
      <c r="C60" s="39" t="s">
        <v>81</v>
      </c>
      <c r="D60" s="39" t="s">
        <v>81</v>
      </c>
      <c r="E60" s="18"/>
      <c r="F60" s="18"/>
      <c r="G60" s="18"/>
      <c r="H60" s="42" t="s">
        <v>174</v>
      </c>
      <c r="I60" s="37"/>
      <c r="J60" s="37"/>
    </row>
    <row r="61" spans="1:10" ht="63.75" x14ac:dyDescent="0.25">
      <c r="A61" s="41" t="s">
        <v>133</v>
      </c>
      <c r="B61" s="28">
        <v>54</v>
      </c>
      <c r="C61" s="39" t="s">
        <v>82</v>
      </c>
      <c r="D61" s="39" t="s">
        <v>86</v>
      </c>
      <c r="E61" s="18"/>
      <c r="F61" s="18"/>
      <c r="G61" s="18"/>
      <c r="H61" s="42" t="s">
        <v>175</v>
      </c>
      <c r="I61" s="37"/>
      <c r="J61" s="37"/>
    </row>
    <row r="63" spans="1:10" ht="15.75" x14ac:dyDescent="0.25">
      <c r="B63" s="26"/>
      <c r="C63" s="26"/>
      <c r="D63" s="26"/>
    </row>
    <row r="64" spans="1:10" ht="15.75" x14ac:dyDescent="0.25">
      <c r="B64" s="26"/>
      <c r="C64" s="26" t="s">
        <v>18</v>
      </c>
      <c r="D64" s="26"/>
    </row>
    <row r="65" spans="2:4" ht="20.25" x14ac:dyDescent="0.3">
      <c r="B65" s="25"/>
      <c r="C65" s="25"/>
      <c r="D65" s="25"/>
    </row>
    <row r="66" spans="2:4" ht="20.25" x14ac:dyDescent="0.3">
      <c r="B66" s="25"/>
      <c r="C66" s="23" t="s">
        <v>19</v>
      </c>
      <c r="D66" s="25"/>
    </row>
    <row r="67" spans="2:4" x14ac:dyDescent="0.25">
      <c r="B67" s="27"/>
      <c r="C67" s="27"/>
      <c r="D67" s="27"/>
    </row>
    <row r="107" spans="1:8" ht="15.75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ht="15.75" x14ac:dyDescent="0.25">
      <c r="A108" s="26"/>
      <c r="E108" s="26"/>
      <c r="F108" s="26"/>
      <c r="G108" s="26"/>
      <c r="H108" s="26"/>
    </row>
    <row r="109" spans="1:8" ht="15.75" x14ac:dyDescent="0.25">
      <c r="A109" s="26"/>
      <c r="E109" s="26"/>
      <c r="F109" s="26"/>
      <c r="G109" s="26"/>
      <c r="H109" s="26"/>
    </row>
    <row r="110" spans="1:8" ht="20.25" x14ac:dyDescent="0.3">
      <c r="A110" s="25"/>
      <c r="E110" s="25"/>
      <c r="F110" s="25"/>
      <c r="G110" s="25"/>
      <c r="H110" s="25"/>
    </row>
    <row r="111" spans="1:8" ht="20.25" x14ac:dyDescent="0.3">
      <c r="A111" s="25"/>
      <c r="E111" s="25"/>
      <c r="F111" s="25"/>
      <c r="G111" s="25"/>
      <c r="H111" s="25"/>
    </row>
    <row r="112" spans="1:8" x14ac:dyDescent="0.25">
      <c r="A112" s="27"/>
      <c r="E112" s="27"/>
      <c r="F112" s="27"/>
      <c r="G112" s="27"/>
      <c r="H112" s="27"/>
    </row>
  </sheetData>
  <mergeCells count="8">
    <mergeCell ref="D5:H5"/>
    <mergeCell ref="I5:J5"/>
    <mergeCell ref="B7:D7"/>
    <mergeCell ref="C1:J1"/>
    <mergeCell ref="A3:C3"/>
    <mergeCell ref="D3:H3"/>
    <mergeCell ref="A4:C4"/>
    <mergeCell ref="D4:I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7"/>
  <sheetViews>
    <sheetView workbookViewId="0">
      <selection activeCell="D8" sqref="D8:D61"/>
    </sheetView>
  </sheetViews>
  <sheetFormatPr defaultRowHeight="15.75" x14ac:dyDescent="0.25"/>
  <cols>
    <col min="2" max="2" width="6.140625" customWidth="1"/>
    <col min="3" max="4" width="19.28515625" customWidth="1"/>
    <col min="5" max="5" width="9.5703125" style="13" customWidth="1"/>
    <col min="7" max="7" width="10" customWidth="1"/>
    <col min="8" max="8" width="9" customWidth="1"/>
    <col min="9" max="10" width="12.140625" customWidth="1"/>
    <col min="11" max="11" width="25.140625" customWidth="1"/>
  </cols>
  <sheetData>
    <row r="1" spans="1:11" x14ac:dyDescent="0.25">
      <c r="A1" s="2"/>
      <c r="B1" s="2"/>
      <c r="C1" s="56" t="s">
        <v>0</v>
      </c>
      <c r="D1" s="56"/>
      <c r="E1" s="56"/>
      <c r="F1" s="56"/>
      <c r="G1" s="56"/>
      <c r="H1" s="56"/>
      <c r="I1" s="56"/>
      <c r="J1" s="56"/>
      <c r="K1" s="56"/>
    </row>
    <row r="2" spans="1:11" x14ac:dyDescent="0.25">
      <c r="A2" s="2"/>
      <c r="B2" s="2"/>
      <c r="C2" s="8" t="s">
        <v>30</v>
      </c>
      <c r="D2" s="8"/>
      <c r="E2" s="8"/>
      <c r="F2" s="8"/>
      <c r="G2" s="8"/>
      <c r="H2" s="8"/>
      <c r="I2" s="8"/>
      <c r="J2" s="7"/>
      <c r="K2" s="2"/>
    </row>
    <row r="3" spans="1:11" x14ac:dyDescent="0.25">
      <c r="A3" s="57" t="s">
        <v>1</v>
      </c>
      <c r="B3" s="57"/>
      <c r="C3" s="57"/>
      <c r="D3" s="58" t="s">
        <v>177</v>
      </c>
      <c r="E3" s="58"/>
      <c r="F3" s="58"/>
      <c r="G3" s="58"/>
      <c r="H3" s="58"/>
      <c r="I3" s="2"/>
      <c r="J3" s="2" t="s">
        <v>2</v>
      </c>
      <c r="K3" s="2" t="s">
        <v>3</v>
      </c>
    </row>
    <row r="4" spans="1:11" ht="35.25" customHeight="1" x14ac:dyDescent="0.25">
      <c r="A4" s="59" t="s">
        <v>4</v>
      </c>
      <c r="B4" s="59"/>
      <c r="C4" s="59"/>
      <c r="D4" s="52" t="s">
        <v>176</v>
      </c>
      <c r="E4" s="52"/>
      <c r="F4" s="52"/>
      <c r="G4" s="52"/>
      <c r="H4" s="52"/>
      <c r="I4" s="52"/>
      <c r="J4" s="4" t="s">
        <v>5</v>
      </c>
      <c r="K4" s="4" t="s">
        <v>6</v>
      </c>
    </row>
    <row r="5" spans="1:11" x14ac:dyDescent="0.25">
      <c r="A5" s="5"/>
      <c r="B5" s="5"/>
      <c r="C5" s="5"/>
      <c r="D5" s="54"/>
      <c r="E5" s="54"/>
      <c r="F5" s="54"/>
      <c r="G5" s="54"/>
      <c r="H5" s="54"/>
      <c r="I5" s="54"/>
      <c r="J5" s="54"/>
      <c r="K5" s="54"/>
    </row>
    <row r="6" spans="1:11" ht="63" x14ac:dyDescent="0.2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</row>
    <row r="7" spans="1:11" x14ac:dyDescent="0.25">
      <c r="A7" s="6">
        <v>1</v>
      </c>
      <c r="B7" s="55">
        <v>2</v>
      </c>
      <c r="C7" s="55"/>
      <c r="D7" s="55"/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</row>
    <row r="8" spans="1:11" ht="63.75" x14ac:dyDescent="0.25">
      <c r="A8" s="41" t="s">
        <v>87</v>
      </c>
      <c r="B8" s="28">
        <v>1</v>
      </c>
      <c r="C8" s="38" t="s">
        <v>31</v>
      </c>
      <c r="D8" s="39" t="s">
        <v>31</v>
      </c>
      <c r="E8" s="29" t="s">
        <v>178</v>
      </c>
      <c r="F8" s="44">
        <v>36000</v>
      </c>
      <c r="G8" s="10"/>
      <c r="H8" s="10"/>
      <c r="I8" s="11">
        <f>G8*F8</f>
        <v>0</v>
      </c>
      <c r="J8" s="11">
        <f>H8*F8</f>
        <v>0</v>
      </c>
      <c r="K8" s="42" t="s">
        <v>134</v>
      </c>
    </row>
    <row r="9" spans="1:11" ht="63.75" x14ac:dyDescent="0.25">
      <c r="A9" s="41" t="s">
        <v>87</v>
      </c>
      <c r="B9" s="28">
        <v>2</v>
      </c>
      <c r="C9" s="39" t="s">
        <v>32</v>
      </c>
      <c r="D9" s="39" t="s">
        <v>32</v>
      </c>
      <c r="E9" s="29" t="s">
        <v>178</v>
      </c>
      <c r="F9" s="44">
        <v>13000</v>
      </c>
      <c r="G9" s="12"/>
      <c r="H9" s="12"/>
      <c r="I9" s="11">
        <f t="shared" ref="I9:I18" si="0">G9*F9</f>
        <v>0</v>
      </c>
      <c r="J9" s="11">
        <f>H9*F9</f>
        <v>0</v>
      </c>
      <c r="K9" s="42" t="s">
        <v>135</v>
      </c>
    </row>
    <row r="10" spans="1:11" ht="51" x14ac:dyDescent="0.25">
      <c r="A10" s="41" t="s">
        <v>87</v>
      </c>
      <c r="B10" s="28">
        <v>3</v>
      </c>
      <c r="C10" s="39" t="s">
        <v>33</v>
      </c>
      <c r="D10" s="39" t="s">
        <v>33</v>
      </c>
      <c r="E10" s="29" t="s">
        <v>178</v>
      </c>
      <c r="F10" s="44">
        <v>11000</v>
      </c>
      <c r="G10" s="12"/>
      <c r="H10" s="12"/>
      <c r="I10" s="11">
        <f t="shared" si="0"/>
        <v>0</v>
      </c>
      <c r="J10" s="11">
        <f t="shared" ref="J10:J18" si="1">H10*F10</f>
        <v>0</v>
      </c>
      <c r="K10" s="42" t="s">
        <v>136</v>
      </c>
    </row>
    <row r="11" spans="1:11" ht="63.75" x14ac:dyDescent="0.25">
      <c r="A11" s="41" t="s">
        <v>88</v>
      </c>
      <c r="B11" s="28">
        <v>4</v>
      </c>
      <c r="C11" s="39" t="s">
        <v>34</v>
      </c>
      <c r="D11" s="39" t="s">
        <v>34</v>
      </c>
      <c r="E11" s="29" t="s">
        <v>178</v>
      </c>
      <c r="F11" s="44">
        <v>3000</v>
      </c>
      <c r="G11" s="12"/>
      <c r="H11" s="12"/>
      <c r="I11" s="11">
        <f t="shared" si="0"/>
        <v>0</v>
      </c>
      <c r="J11" s="11">
        <f t="shared" si="1"/>
        <v>0</v>
      </c>
      <c r="K11" s="43" t="s">
        <v>137</v>
      </c>
    </row>
    <row r="12" spans="1:11" ht="38.25" x14ac:dyDescent="0.25">
      <c r="A12" s="41" t="s">
        <v>89</v>
      </c>
      <c r="B12" s="28">
        <v>5</v>
      </c>
      <c r="C12" s="39" t="s">
        <v>35</v>
      </c>
      <c r="D12" s="39" t="s">
        <v>83</v>
      </c>
      <c r="E12" s="29" t="s">
        <v>178</v>
      </c>
      <c r="F12" s="44">
        <v>1600</v>
      </c>
      <c r="G12" s="12"/>
      <c r="H12" s="12"/>
      <c r="I12" s="11">
        <f t="shared" si="0"/>
        <v>0</v>
      </c>
      <c r="J12" s="11">
        <f t="shared" si="1"/>
        <v>0</v>
      </c>
      <c r="K12" s="42" t="s">
        <v>138</v>
      </c>
    </row>
    <row r="13" spans="1:11" ht="63.75" x14ac:dyDescent="0.25">
      <c r="A13" s="41" t="s">
        <v>90</v>
      </c>
      <c r="B13" s="28">
        <v>6</v>
      </c>
      <c r="C13" s="39" t="s">
        <v>36</v>
      </c>
      <c r="D13" s="39" t="s">
        <v>84</v>
      </c>
      <c r="E13" s="29" t="s">
        <v>178</v>
      </c>
      <c r="F13" s="44">
        <v>2600</v>
      </c>
      <c r="G13" s="12"/>
      <c r="H13" s="12"/>
      <c r="I13" s="11">
        <f t="shared" si="0"/>
        <v>0</v>
      </c>
      <c r="J13" s="11">
        <f t="shared" si="1"/>
        <v>0</v>
      </c>
      <c r="K13" s="42" t="s">
        <v>139</v>
      </c>
    </row>
    <row r="14" spans="1:11" ht="63.75" x14ac:dyDescent="0.25">
      <c r="A14" s="41" t="s">
        <v>91</v>
      </c>
      <c r="B14" s="28">
        <v>7</v>
      </c>
      <c r="C14" s="39" t="s">
        <v>37</v>
      </c>
      <c r="D14" s="39" t="s">
        <v>37</v>
      </c>
      <c r="E14" s="29" t="s">
        <v>178</v>
      </c>
      <c r="F14" s="44">
        <v>3000</v>
      </c>
      <c r="G14" s="12"/>
      <c r="H14" s="12"/>
      <c r="I14" s="11">
        <f t="shared" si="0"/>
        <v>0</v>
      </c>
      <c r="J14" s="11">
        <f t="shared" si="1"/>
        <v>0</v>
      </c>
      <c r="K14" s="42" t="s">
        <v>140</v>
      </c>
    </row>
    <row r="15" spans="1:11" ht="63.75" x14ac:dyDescent="0.25">
      <c r="A15" s="41" t="s">
        <v>92</v>
      </c>
      <c r="B15" s="28">
        <v>8</v>
      </c>
      <c r="C15" s="39" t="s">
        <v>38</v>
      </c>
      <c r="D15" s="39" t="s">
        <v>38</v>
      </c>
      <c r="E15" s="29" t="s">
        <v>178</v>
      </c>
      <c r="F15" s="44">
        <v>2000</v>
      </c>
      <c r="G15" s="12"/>
      <c r="H15" s="12"/>
      <c r="I15" s="11">
        <f t="shared" si="0"/>
        <v>0</v>
      </c>
      <c r="J15" s="11">
        <f t="shared" si="1"/>
        <v>0</v>
      </c>
      <c r="K15" s="42" t="s">
        <v>141</v>
      </c>
    </row>
    <row r="16" spans="1:11" ht="63.75" x14ac:dyDescent="0.25">
      <c r="A16" s="41" t="s">
        <v>93</v>
      </c>
      <c r="B16" s="28">
        <v>9</v>
      </c>
      <c r="C16" s="39" t="s">
        <v>39</v>
      </c>
      <c r="D16" s="39" t="s">
        <v>39</v>
      </c>
      <c r="E16" s="29" t="s">
        <v>178</v>
      </c>
      <c r="F16" s="44">
        <v>1600</v>
      </c>
      <c r="G16" s="12"/>
      <c r="H16" s="12"/>
      <c r="I16" s="11">
        <f t="shared" si="0"/>
        <v>0</v>
      </c>
      <c r="J16" s="11">
        <f t="shared" si="1"/>
        <v>0</v>
      </c>
      <c r="K16" s="42" t="s">
        <v>142</v>
      </c>
    </row>
    <row r="17" spans="1:11" ht="51" x14ac:dyDescent="0.25">
      <c r="A17" s="41" t="s">
        <v>93</v>
      </c>
      <c r="B17" s="28">
        <v>10</v>
      </c>
      <c r="C17" s="39" t="s">
        <v>40</v>
      </c>
      <c r="D17" s="39" t="s">
        <v>40</v>
      </c>
      <c r="E17" s="29" t="s">
        <v>178</v>
      </c>
      <c r="F17" s="44">
        <v>2000</v>
      </c>
      <c r="G17" s="12"/>
      <c r="H17" s="12"/>
      <c r="I17" s="11">
        <f t="shared" si="0"/>
        <v>0</v>
      </c>
      <c r="J17" s="11">
        <f t="shared" si="1"/>
        <v>0</v>
      </c>
      <c r="K17" s="42" t="s">
        <v>143</v>
      </c>
    </row>
    <row r="18" spans="1:11" ht="51" x14ac:dyDescent="0.25">
      <c r="A18" s="41" t="s">
        <v>94</v>
      </c>
      <c r="B18" s="28">
        <v>11</v>
      </c>
      <c r="C18" s="39" t="s">
        <v>41</v>
      </c>
      <c r="D18" s="39" t="s">
        <v>41</v>
      </c>
      <c r="E18" s="29" t="s">
        <v>178</v>
      </c>
      <c r="F18" s="44">
        <v>5000</v>
      </c>
      <c r="G18" s="12"/>
      <c r="H18" s="12"/>
      <c r="I18" s="11">
        <f t="shared" si="0"/>
        <v>0</v>
      </c>
      <c r="J18" s="11">
        <f t="shared" si="1"/>
        <v>0</v>
      </c>
      <c r="K18" s="42" t="s">
        <v>144</v>
      </c>
    </row>
    <row r="19" spans="1:11" ht="51" x14ac:dyDescent="0.25">
      <c r="A19" s="41" t="s">
        <v>95</v>
      </c>
      <c r="B19" s="28">
        <v>12</v>
      </c>
      <c r="C19" s="39" t="s">
        <v>42</v>
      </c>
      <c r="D19" s="39" t="s">
        <v>42</v>
      </c>
      <c r="E19" s="29" t="s">
        <v>178</v>
      </c>
      <c r="F19" s="44">
        <v>2400</v>
      </c>
      <c r="G19" s="12"/>
      <c r="H19" s="12"/>
      <c r="I19" s="11">
        <f t="shared" ref="I19:I21" si="2">G19*F19</f>
        <v>0</v>
      </c>
      <c r="J19" s="11">
        <f t="shared" ref="J19:J21" si="3">H19*F19</f>
        <v>0</v>
      </c>
      <c r="K19" s="42" t="s">
        <v>145</v>
      </c>
    </row>
    <row r="20" spans="1:11" ht="63.75" x14ac:dyDescent="0.25">
      <c r="A20" s="41" t="s">
        <v>96</v>
      </c>
      <c r="B20" s="28">
        <v>13</v>
      </c>
      <c r="C20" s="39" t="s">
        <v>43</v>
      </c>
      <c r="D20" s="39" t="s">
        <v>43</v>
      </c>
      <c r="E20" s="29" t="s">
        <v>178</v>
      </c>
      <c r="F20" s="44">
        <v>2400</v>
      </c>
      <c r="G20" s="12"/>
      <c r="H20" s="12"/>
      <c r="I20" s="11">
        <f t="shared" si="2"/>
        <v>0</v>
      </c>
      <c r="J20" s="11">
        <f t="shared" si="3"/>
        <v>0</v>
      </c>
      <c r="K20" s="42" t="s">
        <v>146</v>
      </c>
    </row>
    <row r="21" spans="1:11" ht="51" x14ac:dyDescent="0.25">
      <c r="A21" s="41" t="s">
        <v>97</v>
      </c>
      <c r="B21" s="28">
        <v>14</v>
      </c>
      <c r="C21" s="39" t="s">
        <v>44</v>
      </c>
      <c r="D21" s="39" t="s">
        <v>44</v>
      </c>
      <c r="E21" s="29" t="s">
        <v>178</v>
      </c>
      <c r="F21" s="44">
        <v>1600</v>
      </c>
      <c r="G21" s="12"/>
      <c r="H21" s="12"/>
      <c r="I21" s="11">
        <f t="shared" si="2"/>
        <v>0</v>
      </c>
      <c r="J21" s="11">
        <f t="shared" si="3"/>
        <v>0</v>
      </c>
      <c r="K21" s="42" t="s">
        <v>147</v>
      </c>
    </row>
    <row r="22" spans="1:11" ht="63.75" x14ac:dyDescent="0.25">
      <c r="A22" s="41" t="s">
        <v>98</v>
      </c>
      <c r="B22" s="28">
        <v>15</v>
      </c>
      <c r="C22" s="39" t="s">
        <v>45</v>
      </c>
      <c r="D22" s="39" t="s">
        <v>45</v>
      </c>
      <c r="E22" s="29" t="s">
        <v>178</v>
      </c>
      <c r="F22" s="44">
        <v>1600</v>
      </c>
      <c r="G22" s="12"/>
      <c r="H22" s="12"/>
      <c r="I22" s="11">
        <f t="shared" ref="I22:I61" si="4">G22*F22</f>
        <v>0</v>
      </c>
      <c r="J22" s="11">
        <f t="shared" ref="J22:J61" si="5">H22*F22</f>
        <v>0</v>
      </c>
      <c r="K22" s="42" t="s">
        <v>148</v>
      </c>
    </row>
    <row r="23" spans="1:11" ht="38.25" x14ac:dyDescent="0.25">
      <c r="A23" s="41" t="s">
        <v>99</v>
      </c>
      <c r="B23" s="28">
        <v>16</v>
      </c>
      <c r="C23" s="39" t="s">
        <v>46</v>
      </c>
      <c r="D23" s="39" t="s">
        <v>46</v>
      </c>
      <c r="E23" s="29" t="s">
        <v>178</v>
      </c>
      <c r="F23" s="44">
        <v>1600</v>
      </c>
      <c r="G23" s="12"/>
      <c r="H23" s="12"/>
      <c r="I23" s="11">
        <f t="shared" si="4"/>
        <v>0</v>
      </c>
      <c r="J23" s="11">
        <f t="shared" si="5"/>
        <v>0</v>
      </c>
      <c r="K23" s="42" t="s">
        <v>147</v>
      </c>
    </row>
    <row r="24" spans="1:11" ht="38.25" x14ac:dyDescent="0.25">
      <c r="A24" s="41" t="s">
        <v>100</v>
      </c>
      <c r="B24" s="28">
        <v>17</v>
      </c>
      <c r="C24" s="39" t="s">
        <v>47</v>
      </c>
      <c r="D24" s="39" t="s">
        <v>47</v>
      </c>
      <c r="E24" s="29" t="s">
        <v>178</v>
      </c>
      <c r="F24" s="44">
        <v>2000</v>
      </c>
      <c r="G24" s="12"/>
      <c r="H24" s="12"/>
      <c r="I24" s="11">
        <f t="shared" si="4"/>
        <v>0</v>
      </c>
      <c r="J24" s="11">
        <f t="shared" si="5"/>
        <v>0</v>
      </c>
      <c r="K24" s="42" t="s">
        <v>149</v>
      </c>
    </row>
    <row r="25" spans="1:11" s="13" customFormat="1" ht="51" x14ac:dyDescent="0.25">
      <c r="A25" s="41" t="s">
        <v>101</v>
      </c>
      <c r="B25" s="28">
        <v>18</v>
      </c>
      <c r="C25" s="39" t="s">
        <v>48</v>
      </c>
      <c r="D25" s="39" t="s">
        <v>48</v>
      </c>
      <c r="E25" s="29" t="s">
        <v>178</v>
      </c>
      <c r="F25" s="44">
        <v>400</v>
      </c>
      <c r="G25" s="12"/>
      <c r="H25" s="12"/>
      <c r="I25" s="11">
        <f t="shared" si="4"/>
        <v>0</v>
      </c>
      <c r="J25" s="11">
        <f t="shared" si="5"/>
        <v>0</v>
      </c>
      <c r="K25" s="42" t="s">
        <v>150</v>
      </c>
    </row>
    <row r="26" spans="1:11" ht="38.25" x14ac:dyDescent="0.25">
      <c r="A26" s="41" t="s">
        <v>102</v>
      </c>
      <c r="B26" s="28">
        <v>19</v>
      </c>
      <c r="C26" s="39" t="s">
        <v>49</v>
      </c>
      <c r="D26" s="39" t="s">
        <v>49</v>
      </c>
      <c r="E26" s="30" t="s">
        <v>179</v>
      </c>
      <c r="F26" s="44">
        <v>9000</v>
      </c>
      <c r="G26" s="12"/>
      <c r="H26" s="12"/>
      <c r="I26" s="11">
        <f t="shared" si="4"/>
        <v>0</v>
      </c>
      <c r="J26" s="11">
        <f t="shared" si="5"/>
        <v>0</v>
      </c>
      <c r="K26" s="42" t="s">
        <v>151</v>
      </c>
    </row>
    <row r="27" spans="1:11" ht="38.25" x14ac:dyDescent="0.25">
      <c r="A27" s="41" t="s">
        <v>103</v>
      </c>
      <c r="B27" s="28">
        <v>20</v>
      </c>
      <c r="C27" s="39" t="s">
        <v>50</v>
      </c>
      <c r="D27" s="39" t="s">
        <v>50</v>
      </c>
      <c r="E27" s="30" t="s">
        <v>179</v>
      </c>
      <c r="F27" s="44">
        <v>2500</v>
      </c>
      <c r="G27" s="12"/>
      <c r="H27" s="12"/>
      <c r="I27" s="11">
        <f t="shared" si="4"/>
        <v>0</v>
      </c>
      <c r="J27" s="11">
        <f t="shared" si="5"/>
        <v>0</v>
      </c>
      <c r="K27" s="42" t="s">
        <v>151</v>
      </c>
    </row>
    <row r="28" spans="1:11" ht="51" x14ac:dyDescent="0.25">
      <c r="A28" s="41" t="s">
        <v>104</v>
      </c>
      <c r="B28" s="28">
        <v>21</v>
      </c>
      <c r="C28" s="39" t="s">
        <v>51</v>
      </c>
      <c r="D28" s="39" t="s">
        <v>51</v>
      </c>
      <c r="E28" s="30" t="s">
        <v>179</v>
      </c>
      <c r="F28" s="44">
        <v>4000</v>
      </c>
      <c r="G28" s="12"/>
      <c r="H28" s="12"/>
      <c r="I28" s="11">
        <f t="shared" si="4"/>
        <v>0</v>
      </c>
      <c r="J28" s="11">
        <f t="shared" si="5"/>
        <v>0</v>
      </c>
      <c r="K28" s="42" t="s">
        <v>152</v>
      </c>
    </row>
    <row r="29" spans="1:11" ht="63.75" x14ac:dyDescent="0.25">
      <c r="A29" s="41" t="s">
        <v>105</v>
      </c>
      <c r="B29" s="28">
        <v>22</v>
      </c>
      <c r="C29" s="39" t="s">
        <v>52</v>
      </c>
      <c r="D29" s="39" t="s">
        <v>52</v>
      </c>
      <c r="E29" s="30" t="s">
        <v>178</v>
      </c>
      <c r="F29" s="44">
        <v>18000</v>
      </c>
      <c r="G29" s="12"/>
      <c r="H29" s="12"/>
      <c r="I29" s="11">
        <f t="shared" si="4"/>
        <v>0</v>
      </c>
      <c r="J29" s="11">
        <f t="shared" si="5"/>
        <v>0</v>
      </c>
      <c r="K29" s="42" t="s">
        <v>153</v>
      </c>
    </row>
    <row r="30" spans="1:11" ht="76.5" x14ac:dyDescent="0.25">
      <c r="A30" s="41" t="s">
        <v>106</v>
      </c>
      <c r="B30" s="28">
        <v>23</v>
      </c>
      <c r="C30" s="39" t="s">
        <v>53</v>
      </c>
      <c r="D30" s="39" t="s">
        <v>53</v>
      </c>
      <c r="E30" s="30" t="s">
        <v>178</v>
      </c>
      <c r="F30" s="44">
        <v>7200</v>
      </c>
      <c r="G30" s="12"/>
      <c r="H30" s="12"/>
      <c r="I30" s="11">
        <f t="shared" si="4"/>
        <v>0</v>
      </c>
      <c r="J30" s="11">
        <f t="shared" si="5"/>
        <v>0</v>
      </c>
      <c r="K30" s="42" t="s">
        <v>154</v>
      </c>
    </row>
    <row r="31" spans="1:11" ht="63.75" x14ac:dyDescent="0.25">
      <c r="A31" s="41" t="s">
        <v>106</v>
      </c>
      <c r="B31" s="28">
        <v>24</v>
      </c>
      <c r="C31" s="39" t="s">
        <v>54</v>
      </c>
      <c r="D31" s="39" t="s">
        <v>54</v>
      </c>
      <c r="E31" s="30" t="s">
        <v>178</v>
      </c>
      <c r="F31" s="44">
        <v>1500</v>
      </c>
      <c r="G31" s="12"/>
      <c r="H31" s="12"/>
      <c r="I31" s="11">
        <f t="shared" si="4"/>
        <v>0</v>
      </c>
      <c r="J31" s="11">
        <f t="shared" si="5"/>
        <v>0</v>
      </c>
      <c r="K31" s="42" t="s">
        <v>154</v>
      </c>
    </row>
    <row r="32" spans="1:11" ht="63.75" x14ac:dyDescent="0.25">
      <c r="A32" s="41" t="s">
        <v>106</v>
      </c>
      <c r="B32" s="28">
        <v>25</v>
      </c>
      <c r="C32" s="39" t="s">
        <v>55</v>
      </c>
      <c r="D32" s="39" t="s">
        <v>55</v>
      </c>
      <c r="E32" s="30" t="s">
        <v>178</v>
      </c>
      <c r="F32" s="44">
        <v>1500</v>
      </c>
      <c r="G32" s="12"/>
      <c r="H32" s="12"/>
      <c r="I32" s="11">
        <f t="shared" si="4"/>
        <v>0</v>
      </c>
      <c r="J32" s="11">
        <f t="shared" si="5"/>
        <v>0</v>
      </c>
      <c r="K32" s="42" t="s">
        <v>154</v>
      </c>
    </row>
    <row r="33" spans="1:11" ht="51" x14ac:dyDescent="0.25">
      <c r="A33" s="41" t="s">
        <v>107</v>
      </c>
      <c r="B33" s="28">
        <v>26</v>
      </c>
      <c r="C33" s="39" t="s">
        <v>56</v>
      </c>
      <c r="D33" s="39" t="s">
        <v>56</v>
      </c>
      <c r="E33" s="30" t="s">
        <v>178</v>
      </c>
      <c r="F33" s="44">
        <v>9000</v>
      </c>
      <c r="G33" s="12"/>
      <c r="H33" s="12"/>
      <c r="I33" s="11">
        <f t="shared" si="4"/>
        <v>0</v>
      </c>
      <c r="J33" s="11">
        <f t="shared" si="5"/>
        <v>0</v>
      </c>
      <c r="K33" s="43" t="s">
        <v>155</v>
      </c>
    </row>
    <row r="34" spans="1:11" ht="51" x14ac:dyDescent="0.25">
      <c r="A34" s="41" t="s">
        <v>108</v>
      </c>
      <c r="B34" s="28">
        <v>27</v>
      </c>
      <c r="C34" s="39" t="s">
        <v>57</v>
      </c>
      <c r="D34" s="39" t="s">
        <v>57</v>
      </c>
      <c r="E34" s="30" t="s">
        <v>178</v>
      </c>
      <c r="F34" s="44">
        <v>4500</v>
      </c>
      <c r="G34" s="12"/>
      <c r="H34" s="12"/>
      <c r="I34" s="11">
        <f t="shared" si="4"/>
        <v>0</v>
      </c>
      <c r="J34" s="11">
        <f t="shared" si="5"/>
        <v>0</v>
      </c>
      <c r="K34" s="42" t="s">
        <v>156</v>
      </c>
    </row>
    <row r="35" spans="1:11" ht="63.75" x14ac:dyDescent="0.25">
      <c r="A35" s="41" t="s">
        <v>109</v>
      </c>
      <c r="B35" s="28">
        <v>28</v>
      </c>
      <c r="C35" s="40" t="s">
        <v>58</v>
      </c>
      <c r="D35" s="40" t="s">
        <v>58</v>
      </c>
      <c r="E35" s="31" t="s">
        <v>179</v>
      </c>
      <c r="F35" s="44">
        <v>9000</v>
      </c>
      <c r="G35" s="12"/>
      <c r="H35" s="12"/>
      <c r="I35" s="11">
        <f t="shared" si="4"/>
        <v>0</v>
      </c>
      <c r="J35" s="11">
        <f t="shared" si="5"/>
        <v>0</v>
      </c>
      <c r="K35" s="42" t="s">
        <v>157</v>
      </c>
    </row>
    <row r="36" spans="1:11" ht="63.75" x14ac:dyDescent="0.25">
      <c r="A36" s="41" t="s">
        <v>110</v>
      </c>
      <c r="B36" s="28">
        <v>29</v>
      </c>
      <c r="C36" s="40" t="s">
        <v>59</v>
      </c>
      <c r="D36" s="40" t="s">
        <v>59</v>
      </c>
      <c r="E36" s="31" t="s">
        <v>179</v>
      </c>
      <c r="F36" s="44">
        <v>42000</v>
      </c>
      <c r="G36" s="12"/>
      <c r="H36" s="12"/>
      <c r="I36" s="11">
        <f t="shared" si="4"/>
        <v>0</v>
      </c>
      <c r="J36" s="11">
        <f t="shared" si="5"/>
        <v>0</v>
      </c>
      <c r="K36" s="42" t="s">
        <v>158</v>
      </c>
    </row>
    <row r="37" spans="1:11" ht="63.75" x14ac:dyDescent="0.25">
      <c r="A37" s="41" t="s">
        <v>110</v>
      </c>
      <c r="B37" s="28">
        <v>30</v>
      </c>
      <c r="C37" s="40" t="s">
        <v>60</v>
      </c>
      <c r="D37" s="40" t="s">
        <v>60</v>
      </c>
      <c r="E37" s="31" t="s">
        <v>179</v>
      </c>
      <c r="F37" s="44">
        <v>43000</v>
      </c>
      <c r="G37" s="12"/>
      <c r="H37" s="12"/>
      <c r="I37" s="11">
        <f t="shared" si="4"/>
        <v>0</v>
      </c>
      <c r="J37" s="11">
        <f t="shared" si="5"/>
        <v>0</v>
      </c>
      <c r="K37" s="42" t="s">
        <v>159</v>
      </c>
    </row>
    <row r="38" spans="1:11" ht="63.75" x14ac:dyDescent="0.25">
      <c r="A38" s="41" t="s">
        <v>111</v>
      </c>
      <c r="B38" s="28">
        <v>31</v>
      </c>
      <c r="C38" s="40" t="s">
        <v>61</v>
      </c>
      <c r="D38" s="40" t="s">
        <v>85</v>
      </c>
      <c r="E38" s="31" t="s">
        <v>179</v>
      </c>
      <c r="F38" s="44">
        <v>2800</v>
      </c>
      <c r="G38" s="12"/>
      <c r="H38" s="12"/>
      <c r="I38" s="11">
        <f t="shared" si="4"/>
        <v>0</v>
      </c>
      <c r="J38" s="11">
        <f t="shared" si="5"/>
        <v>0</v>
      </c>
      <c r="K38" s="42" t="s">
        <v>160</v>
      </c>
    </row>
    <row r="39" spans="1:11" ht="63.75" x14ac:dyDescent="0.25">
      <c r="A39" s="41" t="s">
        <v>112</v>
      </c>
      <c r="B39" s="28">
        <v>32</v>
      </c>
      <c r="C39" s="40" t="s">
        <v>62</v>
      </c>
      <c r="D39" s="40" t="s">
        <v>62</v>
      </c>
      <c r="E39" s="31" t="s">
        <v>178</v>
      </c>
      <c r="F39" s="44">
        <v>5000</v>
      </c>
      <c r="G39" s="12"/>
      <c r="H39" s="12"/>
      <c r="I39" s="11">
        <f t="shared" si="4"/>
        <v>0</v>
      </c>
      <c r="J39" s="11">
        <f t="shared" si="5"/>
        <v>0</v>
      </c>
      <c r="K39" s="42" t="s">
        <v>161</v>
      </c>
    </row>
    <row r="40" spans="1:11" ht="63.75" x14ac:dyDescent="0.25">
      <c r="A40" s="41" t="s">
        <v>113</v>
      </c>
      <c r="B40" s="28">
        <v>33</v>
      </c>
      <c r="C40" s="39" t="s">
        <v>63</v>
      </c>
      <c r="D40" s="39" t="s">
        <v>63</v>
      </c>
      <c r="E40" s="31" t="s">
        <v>178</v>
      </c>
      <c r="F40" s="44">
        <v>3600</v>
      </c>
      <c r="G40" s="12"/>
      <c r="H40" s="12"/>
      <c r="I40" s="11">
        <f t="shared" si="4"/>
        <v>0</v>
      </c>
      <c r="J40" s="11">
        <f t="shared" si="5"/>
        <v>0</v>
      </c>
      <c r="K40" s="42" t="s">
        <v>161</v>
      </c>
    </row>
    <row r="41" spans="1:11" ht="63.75" x14ac:dyDescent="0.25">
      <c r="A41" s="41" t="s">
        <v>114</v>
      </c>
      <c r="B41" s="28">
        <v>34</v>
      </c>
      <c r="C41" s="39" t="s">
        <v>64</v>
      </c>
      <c r="D41" s="39" t="s">
        <v>64</v>
      </c>
      <c r="E41" s="31" t="s">
        <v>178</v>
      </c>
      <c r="F41" s="44">
        <v>9500</v>
      </c>
      <c r="G41" s="12"/>
      <c r="H41" s="12"/>
      <c r="I41" s="11">
        <f t="shared" si="4"/>
        <v>0</v>
      </c>
      <c r="J41" s="11">
        <f t="shared" si="5"/>
        <v>0</v>
      </c>
      <c r="K41" s="42" t="s">
        <v>161</v>
      </c>
    </row>
    <row r="42" spans="1:11" ht="38.25" x14ac:dyDescent="0.25">
      <c r="A42" s="41" t="s">
        <v>115</v>
      </c>
      <c r="B42" s="28">
        <v>35</v>
      </c>
      <c r="C42" s="39" t="s">
        <v>65</v>
      </c>
      <c r="D42" s="39" t="s">
        <v>65</v>
      </c>
      <c r="E42" s="31" t="s">
        <v>178</v>
      </c>
      <c r="F42" s="44">
        <v>1500</v>
      </c>
      <c r="G42" s="12"/>
      <c r="H42" s="12"/>
      <c r="I42" s="11">
        <f t="shared" si="4"/>
        <v>0</v>
      </c>
      <c r="J42" s="11">
        <f t="shared" si="5"/>
        <v>0</v>
      </c>
      <c r="K42" s="42" t="s">
        <v>162</v>
      </c>
    </row>
    <row r="43" spans="1:11" ht="38.25" x14ac:dyDescent="0.25">
      <c r="A43" s="41" t="s">
        <v>116</v>
      </c>
      <c r="B43" s="28">
        <v>36</v>
      </c>
      <c r="C43" s="39" t="s">
        <v>66</v>
      </c>
      <c r="D43" s="39" t="s">
        <v>66</v>
      </c>
      <c r="E43" s="31" t="s">
        <v>178</v>
      </c>
      <c r="F43" s="44">
        <v>10000</v>
      </c>
      <c r="G43" s="12"/>
      <c r="H43" s="12"/>
      <c r="I43" s="11">
        <f t="shared" si="4"/>
        <v>0</v>
      </c>
      <c r="J43" s="11">
        <f t="shared" si="5"/>
        <v>0</v>
      </c>
      <c r="K43" s="42" t="s">
        <v>163</v>
      </c>
    </row>
    <row r="44" spans="1:11" ht="76.5" x14ac:dyDescent="0.25">
      <c r="A44" s="41" t="s">
        <v>117</v>
      </c>
      <c r="B44" s="28">
        <v>37</v>
      </c>
      <c r="C44" s="39" t="s">
        <v>67</v>
      </c>
      <c r="D44" s="39" t="s">
        <v>67</v>
      </c>
      <c r="E44" s="31" t="s">
        <v>178</v>
      </c>
      <c r="F44" s="44">
        <v>700</v>
      </c>
      <c r="G44" s="12"/>
      <c r="H44" s="12"/>
      <c r="I44" s="11">
        <f t="shared" si="4"/>
        <v>0</v>
      </c>
      <c r="J44" s="11">
        <f t="shared" si="5"/>
        <v>0</v>
      </c>
      <c r="K44" s="42" t="s">
        <v>164</v>
      </c>
    </row>
    <row r="45" spans="1:11" ht="51" x14ac:dyDescent="0.25">
      <c r="A45" s="41" t="s">
        <v>118</v>
      </c>
      <c r="B45" s="28">
        <v>38</v>
      </c>
      <c r="C45" s="39" t="s">
        <v>68</v>
      </c>
      <c r="D45" s="39" t="s">
        <v>68</v>
      </c>
      <c r="E45" s="31" t="s">
        <v>178</v>
      </c>
      <c r="F45" s="44">
        <v>5000</v>
      </c>
      <c r="G45" s="12"/>
      <c r="H45" s="12"/>
      <c r="I45" s="11">
        <f t="shared" si="4"/>
        <v>0</v>
      </c>
      <c r="J45" s="11">
        <f t="shared" si="5"/>
        <v>0</v>
      </c>
      <c r="K45" s="42" t="s">
        <v>165</v>
      </c>
    </row>
    <row r="46" spans="1:11" ht="38.25" x14ac:dyDescent="0.25">
      <c r="A46" s="41" t="s">
        <v>119</v>
      </c>
      <c r="B46" s="28">
        <v>39</v>
      </c>
      <c r="C46" s="39" t="s">
        <v>69</v>
      </c>
      <c r="D46" s="39" t="s">
        <v>69</v>
      </c>
      <c r="E46" s="31" t="s">
        <v>178</v>
      </c>
      <c r="F46" s="44">
        <v>3000</v>
      </c>
      <c r="G46" s="12"/>
      <c r="H46" s="12"/>
      <c r="I46" s="11">
        <f t="shared" si="4"/>
        <v>0</v>
      </c>
      <c r="J46" s="11">
        <f t="shared" si="5"/>
        <v>0</v>
      </c>
      <c r="K46" s="42" t="s">
        <v>166</v>
      </c>
    </row>
    <row r="47" spans="1:11" ht="51" x14ac:dyDescent="0.25">
      <c r="A47" s="41" t="s">
        <v>120</v>
      </c>
      <c r="B47" s="28">
        <v>40</v>
      </c>
      <c r="C47" s="39" t="s">
        <v>70</v>
      </c>
      <c r="D47" s="39" t="s">
        <v>70</v>
      </c>
      <c r="E47" s="31" t="s">
        <v>178</v>
      </c>
      <c r="F47" s="44">
        <v>4000</v>
      </c>
      <c r="G47" s="12"/>
      <c r="H47" s="12"/>
      <c r="I47" s="11">
        <f t="shared" si="4"/>
        <v>0</v>
      </c>
      <c r="J47" s="11">
        <f t="shared" si="5"/>
        <v>0</v>
      </c>
      <c r="K47" s="42" t="s">
        <v>167</v>
      </c>
    </row>
    <row r="48" spans="1:11" ht="38.25" x14ac:dyDescent="0.25">
      <c r="A48" s="41" t="s">
        <v>121</v>
      </c>
      <c r="B48" s="28">
        <v>41</v>
      </c>
      <c r="C48" s="39" t="s">
        <v>71</v>
      </c>
      <c r="D48" s="39" t="s">
        <v>71</v>
      </c>
      <c r="E48" s="31" t="s">
        <v>178</v>
      </c>
      <c r="F48" s="44">
        <v>8</v>
      </c>
      <c r="G48" s="12"/>
      <c r="H48" s="12"/>
      <c r="I48" s="11">
        <f t="shared" si="4"/>
        <v>0</v>
      </c>
      <c r="J48" s="11">
        <f t="shared" si="5"/>
        <v>0</v>
      </c>
      <c r="K48" s="42" t="s">
        <v>168</v>
      </c>
    </row>
    <row r="49" spans="1:11" ht="38.25" x14ac:dyDescent="0.25">
      <c r="A49" s="41" t="s">
        <v>122</v>
      </c>
      <c r="B49" s="28">
        <v>42</v>
      </c>
      <c r="C49" s="39" t="s">
        <v>180</v>
      </c>
      <c r="D49" s="39" t="s">
        <v>180</v>
      </c>
      <c r="E49" s="31" t="s">
        <v>178</v>
      </c>
      <c r="F49" s="44">
        <v>12</v>
      </c>
      <c r="G49" s="12"/>
      <c r="H49" s="12"/>
      <c r="I49" s="11">
        <f t="shared" si="4"/>
        <v>0</v>
      </c>
      <c r="J49" s="11">
        <f t="shared" si="5"/>
        <v>0</v>
      </c>
      <c r="K49" s="42" t="s">
        <v>169</v>
      </c>
    </row>
    <row r="50" spans="1:11" ht="25.5" x14ac:dyDescent="0.25">
      <c r="A50" s="41" t="s">
        <v>120</v>
      </c>
      <c r="B50" s="28">
        <v>43</v>
      </c>
      <c r="C50" s="39" t="s">
        <v>181</v>
      </c>
      <c r="D50" s="39" t="s">
        <v>181</v>
      </c>
      <c r="E50" s="31" t="s">
        <v>178</v>
      </c>
      <c r="F50" s="44">
        <v>7</v>
      </c>
      <c r="G50" s="12"/>
      <c r="H50" s="12"/>
      <c r="I50" s="11">
        <f t="shared" si="4"/>
        <v>0</v>
      </c>
      <c r="J50" s="11">
        <f t="shared" si="5"/>
        <v>0</v>
      </c>
      <c r="K50" s="42" t="s">
        <v>170</v>
      </c>
    </row>
    <row r="51" spans="1:11" ht="51" x14ac:dyDescent="0.25">
      <c r="A51" s="41" t="s">
        <v>123</v>
      </c>
      <c r="B51" s="28">
        <v>44</v>
      </c>
      <c r="C51" s="39" t="s">
        <v>72</v>
      </c>
      <c r="D51" s="39" t="s">
        <v>72</v>
      </c>
      <c r="E51" s="31" t="s">
        <v>178</v>
      </c>
      <c r="F51" s="44">
        <v>500</v>
      </c>
      <c r="G51" s="12"/>
      <c r="H51" s="12"/>
      <c r="I51" s="11">
        <f t="shared" si="4"/>
        <v>0</v>
      </c>
      <c r="J51" s="11">
        <f t="shared" si="5"/>
        <v>0</v>
      </c>
      <c r="K51" s="42" t="s">
        <v>171</v>
      </c>
    </row>
    <row r="52" spans="1:11" ht="38.25" x14ac:dyDescent="0.25">
      <c r="A52" s="41" t="s">
        <v>124</v>
      </c>
      <c r="B52" s="28">
        <v>45</v>
      </c>
      <c r="C52" s="39" t="s">
        <v>73</v>
      </c>
      <c r="D52" s="39" t="s">
        <v>73</v>
      </c>
      <c r="E52" s="31" t="s">
        <v>178</v>
      </c>
      <c r="F52" s="44">
        <v>80</v>
      </c>
      <c r="G52" s="12"/>
      <c r="H52" s="12"/>
      <c r="I52" s="11">
        <f t="shared" si="4"/>
        <v>0</v>
      </c>
      <c r="J52" s="11">
        <f t="shared" si="5"/>
        <v>0</v>
      </c>
      <c r="K52" s="42" t="s">
        <v>172</v>
      </c>
    </row>
    <row r="53" spans="1:11" ht="102" x14ac:dyDescent="0.25">
      <c r="A53" s="41" t="s">
        <v>125</v>
      </c>
      <c r="B53" s="28">
        <v>46</v>
      </c>
      <c r="C53" s="39" t="s">
        <v>74</v>
      </c>
      <c r="D53" s="39" t="s">
        <v>74</v>
      </c>
      <c r="E53" s="31" t="s">
        <v>178</v>
      </c>
      <c r="F53" s="44">
        <v>25000</v>
      </c>
      <c r="G53" s="12"/>
      <c r="H53" s="12"/>
      <c r="I53" s="11">
        <f t="shared" si="4"/>
        <v>0</v>
      </c>
      <c r="J53" s="11">
        <f t="shared" si="5"/>
        <v>0</v>
      </c>
      <c r="K53" s="42" t="s">
        <v>173</v>
      </c>
    </row>
    <row r="54" spans="1:11" ht="63.75" x14ac:dyDescent="0.25">
      <c r="A54" s="41" t="s">
        <v>126</v>
      </c>
      <c r="B54" s="28">
        <v>47</v>
      </c>
      <c r="C54" s="39" t="s">
        <v>75</v>
      </c>
      <c r="D54" s="39" t="s">
        <v>75</v>
      </c>
      <c r="E54" s="31" t="s">
        <v>178</v>
      </c>
      <c r="F54" s="44">
        <v>2800</v>
      </c>
      <c r="G54" s="12"/>
      <c r="H54" s="12"/>
      <c r="I54" s="11">
        <f t="shared" si="4"/>
        <v>0</v>
      </c>
      <c r="J54" s="11">
        <f t="shared" si="5"/>
        <v>0</v>
      </c>
      <c r="K54" s="42" t="s">
        <v>173</v>
      </c>
    </row>
    <row r="55" spans="1:11" ht="89.25" x14ac:dyDescent="0.25">
      <c r="A55" s="41" t="s">
        <v>127</v>
      </c>
      <c r="B55" s="28">
        <v>48</v>
      </c>
      <c r="C55" s="39" t="s">
        <v>76</v>
      </c>
      <c r="D55" s="39" t="s">
        <v>76</v>
      </c>
      <c r="E55" s="31" t="s">
        <v>178</v>
      </c>
      <c r="F55" s="44">
        <v>6000</v>
      </c>
      <c r="G55" s="12"/>
      <c r="H55" s="12"/>
      <c r="I55" s="11">
        <f t="shared" si="4"/>
        <v>0</v>
      </c>
      <c r="J55" s="11">
        <f t="shared" si="5"/>
        <v>0</v>
      </c>
      <c r="K55" s="42" t="s">
        <v>173</v>
      </c>
    </row>
    <row r="56" spans="1:11" ht="76.5" x14ac:dyDescent="0.25">
      <c r="A56" s="41" t="s">
        <v>128</v>
      </c>
      <c r="B56" s="28">
        <v>49</v>
      </c>
      <c r="C56" s="39" t="s">
        <v>77</v>
      </c>
      <c r="D56" s="39" t="s">
        <v>77</v>
      </c>
      <c r="E56" s="31" t="s">
        <v>178</v>
      </c>
      <c r="F56" s="44">
        <v>5000</v>
      </c>
      <c r="G56" s="12"/>
      <c r="H56" s="12"/>
      <c r="I56" s="11">
        <f t="shared" si="4"/>
        <v>0</v>
      </c>
      <c r="J56" s="11">
        <f t="shared" si="5"/>
        <v>0</v>
      </c>
      <c r="K56" s="42" t="s">
        <v>173</v>
      </c>
    </row>
    <row r="57" spans="1:11" ht="63.75" x14ac:dyDescent="0.25">
      <c r="A57" s="41" t="s">
        <v>129</v>
      </c>
      <c r="B57" s="28">
        <v>50</v>
      </c>
      <c r="C57" s="39" t="s">
        <v>78</v>
      </c>
      <c r="D57" s="39" t="s">
        <v>78</v>
      </c>
      <c r="E57" s="31" t="s">
        <v>178</v>
      </c>
      <c r="F57" s="44">
        <v>3000</v>
      </c>
      <c r="G57" s="12"/>
      <c r="H57" s="12"/>
      <c r="I57" s="11">
        <f t="shared" si="4"/>
        <v>0</v>
      </c>
      <c r="J57" s="11">
        <f t="shared" si="5"/>
        <v>0</v>
      </c>
      <c r="K57" s="42" t="s">
        <v>173</v>
      </c>
    </row>
    <row r="58" spans="1:11" ht="51" x14ac:dyDescent="0.25">
      <c r="A58" s="41" t="s">
        <v>130</v>
      </c>
      <c r="B58" s="28">
        <v>51</v>
      </c>
      <c r="C58" s="39" t="s">
        <v>79</v>
      </c>
      <c r="D58" s="39" t="s">
        <v>79</v>
      </c>
      <c r="E58" s="31" t="s">
        <v>178</v>
      </c>
      <c r="F58" s="44">
        <v>30</v>
      </c>
      <c r="G58" s="12"/>
      <c r="H58" s="12"/>
      <c r="I58" s="11">
        <f t="shared" si="4"/>
        <v>0</v>
      </c>
      <c r="J58" s="11">
        <f t="shared" si="5"/>
        <v>0</v>
      </c>
      <c r="K58" s="42" t="s">
        <v>173</v>
      </c>
    </row>
    <row r="59" spans="1:11" ht="51" x14ac:dyDescent="0.25">
      <c r="A59" s="41" t="s">
        <v>131</v>
      </c>
      <c r="B59" s="28">
        <v>52</v>
      </c>
      <c r="C59" s="39" t="s">
        <v>80</v>
      </c>
      <c r="D59" s="39" t="s">
        <v>80</v>
      </c>
      <c r="E59" s="31" t="s">
        <v>178</v>
      </c>
      <c r="F59" s="44">
        <v>600</v>
      </c>
      <c r="G59" s="12"/>
      <c r="H59" s="12"/>
      <c r="I59" s="11">
        <f t="shared" si="4"/>
        <v>0</v>
      </c>
      <c r="J59" s="11">
        <f t="shared" si="5"/>
        <v>0</v>
      </c>
      <c r="K59" s="42" t="s">
        <v>173</v>
      </c>
    </row>
    <row r="60" spans="1:11" ht="51" x14ac:dyDescent="0.25">
      <c r="A60" s="41" t="s">
        <v>132</v>
      </c>
      <c r="B60" s="28">
        <v>53</v>
      </c>
      <c r="C60" s="39" t="s">
        <v>81</v>
      </c>
      <c r="D60" s="39" t="s">
        <v>81</v>
      </c>
      <c r="E60" s="31" t="s">
        <v>29</v>
      </c>
      <c r="F60" s="44">
        <v>42000</v>
      </c>
      <c r="G60" s="12"/>
      <c r="H60" s="12"/>
      <c r="I60" s="11">
        <f t="shared" si="4"/>
        <v>0</v>
      </c>
      <c r="J60" s="11">
        <f t="shared" si="5"/>
        <v>0</v>
      </c>
      <c r="K60" s="42" t="s">
        <v>174</v>
      </c>
    </row>
    <row r="61" spans="1:11" ht="51" x14ac:dyDescent="0.25">
      <c r="A61" s="41" t="s">
        <v>133</v>
      </c>
      <c r="B61" s="28">
        <v>54</v>
      </c>
      <c r="C61" s="39" t="s">
        <v>82</v>
      </c>
      <c r="D61" s="39" t="s">
        <v>86</v>
      </c>
      <c r="E61" s="31" t="s">
        <v>178</v>
      </c>
      <c r="F61" s="45">
        <v>6200</v>
      </c>
      <c r="G61" s="12"/>
      <c r="H61" s="12"/>
      <c r="I61" s="11">
        <f t="shared" si="4"/>
        <v>0</v>
      </c>
      <c r="J61" s="11">
        <f t="shared" si="5"/>
        <v>0</v>
      </c>
      <c r="K61" s="42" t="s">
        <v>175</v>
      </c>
    </row>
    <row r="62" spans="1:11" x14ac:dyDescent="0.25">
      <c r="A62" s="21"/>
      <c r="B62" s="22"/>
      <c r="C62" s="53" t="s">
        <v>27</v>
      </c>
      <c r="D62" s="53"/>
      <c r="E62" s="53"/>
      <c r="F62" s="53"/>
      <c r="G62" s="53"/>
      <c r="H62" s="53"/>
      <c r="I62" s="11">
        <f>SUM(I8:I18)</f>
        <v>0</v>
      </c>
      <c r="J62" s="11">
        <f>SUM(J8:J18)</f>
        <v>0</v>
      </c>
      <c r="K62" s="9"/>
    </row>
    <row r="63" spans="1:11" x14ac:dyDescent="0.25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</row>
    <row r="65" spans="1:11" x14ac:dyDescent="0.25">
      <c r="A65" s="2"/>
      <c r="B65" s="23"/>
      <c r="C65" s="23" t="s">
        <v>18</v>
      </c>
      <c r="D65" s="23"/>
      <c r="E65" s="24"/>
      <c r="F65" s="23"/>
      <c r="G65" s="23"/>
      <c r="H65" s="23"/>
      <c r="I65" s="23"/>
      <c r="J65" s="23"/>
      <c r="K65" s="23"/>
    </row>
    <row r="66" spans="1:11" ht="20.25" x14ac:dyDescent="0.3">
      <c r="A66" s="1"/>
      <c r="B66" s="25"/>
      <c r="C66" s="25"/>
      <c r="D66" s="25"/>
      <c r="E66" s="23"/>
      <c r="F66" s="25"/>
      <c r="G66" s="25"/>
      <c r="H66" s="25"/>
      <c r="I66" s="25"/>
      <c r="J66" s="25"/>
      <c r="K66" s="25"/>
    </row>
    <row r="67" spans="1:11" x14ac:dyDescent="0.25">
      <c r="A67" s="2"/>
      <c r="B67" s="23"/>
      <c r="C67" s="23" t="s">
        <v>19</v>
      </c>
      <c r="D67" s="23"/>
      <c r="E67" s="23"/>
      <c r="F67" s="23"/>
      <c r="G67" s="23"/>
      <c r="H67" s="23"/>
      <c r="I67" s="23"/>
      <c r="J67" s="23"/>
      <c r="K67" s="23"/>
    </row>
    <row r="117" spans="1:11" x14ac:dyDescent="0.25">
      <c r="A117" s="2"/>
      <c r="B117" s="23"/>
      <c r="C117" s="23"/>
      <c r="D117" s="23"/>
      <c r="E117" s="24"/>
      <c r="F117" s="23"/>
      <c r="G117" s="23"/>
      <c r="H117" s="23"/>
      <c r="I117" s="23"/>
      <c r="J117" s="23"/>
      <c r="K117" s="23"/>
    </row>
  </sheetData>
  <mergeCells count="9">
    <mergeCell ref="C62:H62"/>
    <mergeCell ref="D5:H5"/>
    <mergeCell ref="I5:K5"/>
    <mergeCell ref="B7:D7"/>
    <mergeCell ref="C1:K1"/>
    <mergeCell ref="A3:C3"/>
    <mergeCell ref="D3:H3"/>
    <mergeCell ref="A4:C4"/>
    <mergeCell ref="D4:I4"/>
  </mergeCells>
  <pageMargins left="0.19685039370078741" right="0" top="0.35433070866141736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F.4.1</vt:lpstr>
      <vt:lpstr>F.4.2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Achizitii</cp:lastModifiedBy>
  <cp:lastPrinted>2018-02-16T12:32:59Z</cp:lastPrinted>
  <dcterms:created xsi:type="dcterms:W3CDTF">2018-02-16T11:27:16Z</dcterms:created>
  <dcterms:modified xsi:type="dcterms:W3CDTF">2018-09-25T09:56:06Z</dcterms:modified>
</cp:coreProperties>
</file>